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40" windowWidth="15480" windowHeight="7530" activeTab="1"/>
  </bookViews>
  <sheets>
    <sheet name="7 клас" sheetId="12" r:id="rId1"/>
    <sheet name="8 клас" sheetId="14" r:id="rId2"/>
    <sheet name="9 клас" sheetId="15" r:id="rId3"/>
    <sheet name="10 клас" sheetId="16" r:id="rId4"/>
    <sheet name="11 клас" sheetId="17" r:id="rId5"/>
  </sheets>
  <definedNames>
    <definedName name="_xlnm.Print_Area" localSheetId="0">'7 клас'!$A$1:$M$36</definedName>
  </definedNames>
  <calcPr calcId="145621"/>
</workbook>
</file>

<file path=xl/calcChain.xml><?xml version="1.0" encoding="utf-8"?>
<calcChain xmlns="http://schemas.openxmlformats.org/spreadsheetml/2006/main">
  <c r="L13" i="17" l="1"/>
  <c r="L12" i="17"/>
  <c r="L11" i="17"/>
  <c r="L10" i="17"/>
  <c r="L9" i="17"/>
  <c r="L8" i="17"/>
  <c r="L7" i="17"/>
  <c r="L6" i="17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21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12" i="16"/>
  <c r="L11" i="16"/>
  <c r="L10" i="16"/>
  <c r="L9" i="16"/>
  <c r="L8" i="16"/>
  <c r="L7" i="16"/>
  <c r="L6" i="16"/>
</calcChain>
</file>

<file path=xl/sharedStrings.xml><?xml version="1.0" encoding="utf-8"?>
<sst xmlns="http://schemas.openxmlformats.org/spreadsheetml/2006/main" count="452" uniqueCount="200">
  <si>
    <t>№ з/п</t>
  </si>
  <si>
    <t>Назва школи</t>
  </si>
  <si>
    <t>Прізвище, і'мя, по батькові учня</t>
  </si>
  <si>
    <t>Прізвище вчителя</t>
  </si>
  <si>
    <t>Клас</t>
  </si>
  <si>
    <t>Осівецька ЗОШ І-ІІІ ст.</t>
  </si>
  <si>
    <t>Переволоцька ЗОШ І-ІІІ ст.</t>
  </si>
  <si>
    <t>Трибухівська ЗОШ І-ІІІ ст.</t>
  </si>
  <si>
    <t>Місце</t>
  </si>
  <si>
    <t>Набрана кількість балів за завдання</t>
  </si>
  <si>
    <t>ПРОТОКОЛ</t>
  </si>
  <si>
    <t>Озерянська ЗОШ І-ІІІ ст.</t>
  </si>
  <si>
    <t>Соколівська ЗОШ І-ІІІ ст.</t>
  </si>
  <si>
    <t>Порохівська ЗОШ І-ІІІ ст.</t>
  </si>
  <si>
    <t>Зеленська ЗОШ І-ІІ ст.</t>
  </si>
  <si>
    <t>Жизномирська ЗОШ І-ІІІ ст.</t>
  </si>
  <si>
    <t>Пилявська ЗОШ І-ІІІ ст.</t>
  </si>
  <si>
    <t>Сновидівська ЗОШ І-ІІІ ст.</t>
  </si>
  <si>
    <t>Бучацька ЗОШ І-ІІ ст.</t>
  </si>
  <si>
    <t>Бобулинська ЗОШ І-ІІ ст.</t>
  </si>
  <si>
    <t>Заривинецька ЗОШ І-ІІ ст.</t>
  </si>
  <si>
    <t>Звенигородська ЗОШ І-ІІ ст.</t>
  </si>
  <si>
    <t>Космиринська ЗОШ І-ІІ ст.</t>
  </si>
  <si>
    <t>Ліщанецька ЗОШ І-ІІ ст.</t>
  </si>
  <si>
    <t>Пишківська ЗОШ І-ІІ ст.</t>
  </si>
  <si>
    <t>Ріпинецька ЗОШ І-ІІ ст.</t>
  </si>
  <si>
    <t>Сороцька ЗОШ І-ІІ ст.</t>
  </si>
  <si>
    <t>Голова журі</t>
  </si>
  <si>
    <t>Члени журі</t>
  </si>
  <si>
    <t>Медведівська ЗОШ І-ІІ ст.</t>
  </si>
  <si>
    <t>Всього</t>
  </si>
  <si>
    <t>Жниборідська ЗОШ І-ІІ ст.</t>
  </si>
  <si>
    <t>Стінківська ЗОШ І-ІІІ ст.</t>
  </si>
  <si>
    <t>Зубрецька ЗОШ І-ІІІ ст.</t>
  </si>
  <si>
    <t>Новоставська ЗОШ І-ІІ ст.</t>
  </si>
  <si>
    <t>Костільницька ЗОШ І-ІІ ст.</t>
  </si>
  <si>
    <t>Язловецька ЗОШ І-ІІІ ст.</t>
  </si>
  <si>
    <t>Золотопотіцька ЗОШ І-ІІІ ст.</t>
  </si>
  <si>
    <t>Тести</t>
  </si>
  <si>
    <t>О.І.Гойда</t>
  </si>
  <si>
    <t>Дулібська ЗОШ І-ІІ ст.</t>
  </si>
  <si>
    <t>Миколаївська ЗОШ І-ІІ ст.</t>
  </si>
  <si>
    <t>Добропільська ЗОШ І-ІІ ст.</t>
  </si>
  <si>
    <t xml:space="preserve">Бучацький колегіум ім. св. Йосафата </t>
  </si>
  <si>
    <t>Бучацька гімназія ім. В.М.Гнатюка</t>
  </si>
  <si>
    <t xml:space="preserve">Бучацький ліцей </t>
  </si>
  <si>
    <t>Бариська ЗОШ І-ІІІ ст.</t>
  </si>
  <si>
    <t>Бучацька ЗОШ І-ІІІ ст. №3</t>
  </si>
  <si>
    <t>Бучацька ЗОШ І-ІІІ ст. №1</t>
  </si>
  <si>
    <t xml:space="preserve">Потаненко Артем Русланович </t>
  </si>
  <si>
    <t xml:space="preserve">Пронюк Катерина Русланівна </t>
  </si>
  <si>
    <t xml:space="preserve">Галай Сніжана Олегівна </t>
  </si>
  <si>
    <t xml:space="preserve">Крижанівська Марія Іванівна </t>
  </si>
  <si>
    <t xml:space="preserve">Думак Тамара Степанівна </t>
  </si>
  <si>
    <t xml:space="preserve">Левицький Роман Романович </t>
  </si>
  <si>
    <t xml:space="preserve">Чирик Катерина Андріївна </t>
  </si>
  <si>
    <t xml:space="preserve">Кривенька Марія Михайлівна </t>
  </si>
  <si>
    <t xml:space="preserve">Іванкевич Юлія Романівна </t>
  </si>
  <si>
    <t xml:space="preserve">Хомко Тетяна Михайлівна </t>
  </si>
  <si>
    <t xml:space="preserve">Панькевич Галина Михайлівна </t>
  </si>
  <si>
    <t xml:space="preserve">Кочкодан Андрій Тарасович </t>
  </si>
  <si>
    <t xml:space="preserve">Пірус Василь Романович </t>
  </si>
  <si>
    <t xml:space="preserve">Станько Юлія Володимирівна </t>
  </si>
  <si>
    <t xml:space="preserve">Ярема Валентина Іванівна </t>
  </si>
  <si>
    <t>Заготинець Світлана Вікторівна</t>
  </si>
  <si>
    <t xml:space="preserve">Кохановська Вікторія Степанівна </t>
  </si>
  <si>
    <t xml:space="preserve">Винярська Світлана Михайлівна </t>
  </si>
  <si>
    <t xml:space="preserve">Микицька Тетяна Андріївна </t>
  </si>
  <si>
    <t xml:space="preserve">Годз Мар’яна Йосипівна </t>
  </si>
  <si>
    <t xml:space="preserve">Нагайовський Дмитро Іванович </t>
  </si>
  <si>
    <t xml:space="preserve">Андрухів Андрій Євгенович </t>
  </si>
  <si>
    <t xml:space="preserve">Кернична Світлана Богданівна </t>
  </si>
  <si>
    <t xml:space="preserve">Шум’як Ірина Олегівна </t>
  </si>
  <si>
    <t xml:space="preserve">  Дяків Н.В.</t>
  </si>
  <si>
    <t>Кульчицька А.Є.</t>
  </si>
  <si>
    <t>Мартинюк І.І.</t>
  </si>
  <si>
    <t>Стрільчук Г.І.</t>
  </si>
  <si>
    <t>Підлісна В.Д.</t>
  </si>
  <si>
    <t>Кічан Р.М.</t>
  </si>
  <si>
    <t>Пшик Г.С.</t>
  </si>
  <si>
    <t>Півторак Л.М.</t>
  </si>
  <si>
    <t>Чихарівська Т.І.</t>
  </si>
  <si>
    <t>Юриста Е.Я.</t>
  </si>
  <si>
    <t>Демкович М.М.</t>
  </si>
  <si>
    <t>Сакалюк С.М.</t>
  </si>
  <si>
    <t>Коченаш О.А.</t>
  </si>
  <si>
    <t>Дмитрук Н.М.</t>
  </si>
  <si>
    <t>Козовик О.Р.</t>
  </si>
  <si>
    <t>Новосьолова Г.С.</t>
  </si>
  <si>
    <t>Борчук М.В.</t>
  </si>
  <si>
    <t>Пеньонжик Л.М.</t>
  </si>
  <si>
    <t>Халімон С.О.</t>
  </si>
  <si>
    <t>Симанишин Л.А.</t>
  </si>
  <si>
    <t>Гева Н.І.</t>
  </si>
  <si>
    <t>Чвіль І.Д.</t>
  </si>
  <si>
    <t>Матвіїв Г.С.</t>
  </si>
  <si>
    <t>Берладинюк Х.В.</t>
  </si>
  <si>
    <t>Дутка М.В.</t>
  </si>
  <si>
    <t>Пірус М.Г.</t>
  </si>
  <si>
    <t>-</t>
  </si>
  <si>
    <t>Бучацька ЗОШ І-ІІІ ст. №2</t>
  </si>
  <si>
    <t xml:space="preserve">Рогатинська Зоряна Іванівна </t>
  </si>
  <si>
    <t xml:space="preserve">Ющак Вероніка Василівна </t>
  </si>
  <si>
    <t xml:space="preserve">Пшик Олеся Анатоліївна </t>
  </si>
  <si>
    <t xml:space="preserve">Петрик Анастасія Ігорівна </t>
  </si>
  <si>
    <t>Гнатківська О.В.</t>
  </si>
  <si>
    <t>Катеринчук О.Д.</t>
  </si>
  <si>
    <t>Кітчан Р.М.</t>
  </si>
  <si>
    <t xml:space="preserve">Вуїв Ігор Володимирович </t>
  </si>
  <si>
    <t xml:space="preserve">Кісів Наталя Степанівна </t>
  </si>
  <si>
    <t xml:space="preserve">Катеринчук О.Д. </t>
  </si>
  <si>
    <t>Росіл М.А.</t>
  </si>
  <si>
    <t>Свердлик О.М.</t>
  </si>
  <si>
    <t xml:space="preserve">Прокіпчук Інна Олегівна </t>
  </si>
  <si>
    <t xml:space="preserve">Куздровська Олеся Миколаївна </t>
  </si>
  <si>
    <t xml:space="preserve">Мельничук Каріна Володимирівна </t>
  </si>
  <si>
    <t xml:space="preserve">Герасимів Олеся Володимирівна </t>
  </si>
  <si>
    <t xml:space="preserve">Рудий Назарій Тарасович </t>
  </si>
  <si>
    <t xml:space="preserve">Подюк Марічка Михайлівна </t>
  </si>
  <si>
    <t xml:space="preserve">Винник Оксана Ігорівна </t>
  </si>
  <si>
    <t xml:space="preserve">Михайлюк Вікторія Олексіївна </t>
  </si>
  <si>
    <t xml:space="preserve">Тріщук Богдана Миколаївна </t>
  </si>
  <si>
    <t xml:space="preserve">Плекан Юлія Василівна </t>
  </si>
  <si>
    <t xml:space="preserve">Косинець Оксана Іллівна </t>
  </si>
  <si>
    <t xml:space="preserve">Голик Богдан Володимирович </t>
  </si>
  <si>
    <t xml:space="preserve">Гаврилюк Наталя Михайлівна </t>
  </si>
  <si>
    <t xml:space="preserve">Гринкевич Віталій Миколайович </t>
  </si>
  <si>
    <t xml:space="preserve">Крижанівська Юлія Володимирівна </t>
  </si>
  <si>
    <t xml:space="preserve">Штоник Юлія Іванівна </t>
  </si>
  <si>
    <t xml:space="preserve">Падлецька Ірина Володимирівна </t>
  </si>
  <si>
    <t xml:space="preserve">Шкварок Софія Андріївна </t>
  </si>
  <si>
    <t xml:space="preserve">Предь Назарій Денисович </t>
  </si>
  <si>
    <t xml:space="preserve">Дерев’янчук Вадим Михайлович </t>
  </si>
  <si>
    <t xml:space="preserve">Тур Мар’яна Русланівна </t>
  </si>
  <si>
    <t>Мельничук Н.С.</t>
  </si>
  <si>
    <t>Романишин О.М.</t>
  </si>
  <si>
    <t>Гойда О.Р.</t>
  </si>
  <si>
    <t>Голик А.І.</t>
  </si>
  <si>
    <t>Пивоварчук М.І.</t>
  </si>
  <si>
    <t>Дудич Г.Є.</t>
  </si>
  <si>
    <t>Новікова О.С.</t>
  </si>
  <si>
    <t>Вітович Л.М.</t>
  </si>
  <si>
    <t xml:space="preserve">Балацька Діана Михайлівна </t>
  </si>
  <si>
    <t xml:space="preserve">Дека Денис Васильович </t>
  </si>
  <si>
    <t xml:space="preserve">Стрільчук Мар’яна Іванівна </t>
  </si>
  <si>
    <t>Ксьонжик Михайло Богданович</t>
  </si>
  <si>
    <t xml:space="preserve">Сторожко Дмитро Андрійович </t>
  </si>
  <si>
    <t xml:space="preserve">Іжук Анастасія Михайлівна </t>
  </si>
  <si>
    <t xml:space="preserve">Данилюк Анастасія Іванівна </t>
  </si>
  <si>
    <t xml:space="preserve">Чіхман Олеся Степанівна </t>
  </si>
  <si>
    <t xml:space="preserve">Луців Софія Михайлівна </t>
  </si>
  <si>
    <t xml:space="preserve">Комарницька Вікторія Романівна </t>
  </si>
  <si>
    <t xml:space="preserve">Гнатів Юлія Володимирівна </t>
  </si>
  <si>
    <t xml:space="preserve">Лиса Олеся Олексіївна </t>
  </si>
  <si>
    <t xml:space="preserve">Вуїв Зоряна Василівна </t>
  </si>
  <si>
    <t xml:space="preserve">Івасишин Марія Ігорівна </t>
  </si>
  <si>
    <t xml:space="preserve">Вонсяк Віктор  Васильович </t>
  </si>
  <si>
    <t xml:space="preserve">Кашуба Софія Василівна </t>
  </si>
  <si>
    <t xml:space="preserve">Бойко Ілля Русланович </t>
  </si>
  <si>
    <t xml:space="preserve">Гриб Марія Миколаївна </t>
  </si>
  <si>
    <t xml:space="preserve">Роговська Марія Іванівна </t>
  </si>
  <si>
    <t xml:space="preserve">Галюлько Людмила Ярославівна </t>
  </si>
  <si>
    <t xml:space="preserve">Барчишак Ольга Іванівна </t>
  </si>
  <si>
    <t>Мельник М.Я.</t>
  </si>
  <si>
    <t>Клевчук Петро Федорович</t>
  </si>
  <si>
    <t>Васько Оксана Іванівна</t>
  </si>
  <si>
    <t>Садляк Тетяна Іванівна</t>
  </si>
  <si>
    <t>Ледней Ян Володмирович</t>
  </si>
  <si>
    <t>Плекан Юрій Васильович</t>
  </si>
  <si>
    <t>Франчевський Назарій Васильович</t>
  </si>
  <si>
    <t>Катеринюк Олеся Василівна</t>
  </si>
  <si>
    <t>Белецан Марія Володимирівна</t>
  </si>
  <si>
    <t>Остапюк Ірина Вікторівна</t>
  </si>
  <si>
    <t>Чирик Віолета Василівна</t>
  </si>
  <si>
    <t xml:space="preserve">Андріїшин Людмила Іванівна </t>
  </si>
  <si>
    <t xml:space="preserve">Белецан Наталія Володимирівна </t>
  </si>
  <si>
    <t>Новаківська Ольга Василівна</t>
  </si>
  <si>
    <t>П’янтківська Ірина Миколаївна</t>
  </si>
  <si>
    <t>Гончарик Олег Вікторович</t>
  </si>
  <si>
    <t>О.Б.</t>
  </si>
  <si>
    <t>Олексевич Назар Русланович</t>
  </si>
  <si>
    <t xml:space="preserve">Назаровець Михайло </t>
  </si>
  <si>
    <t>І</t>
  </si>
  <si>
    <t>ІІ</t>
  </si>
  <si>
    <t>ІІІ</t>
  </si>
  <si>
    <t>О.Р. Козовик</t>
  </si>
  <si>
    <t>Л.М. Півторак</t>
  </si>
  <si>
    <t>Р. М. Кітчан</t>
  </si>
  <si>
    <t>Е.Я. Юриста</t>
  </si>
  <si>
    <t>Г.С. Пшик</t>
  </si>
  <si>
    <t>Т.І. Чихарівська</t>
  </si>
  <si>
    <t>М.А. Росіл</t>
  </si>
  <si>
    <t>О.Д. Катеренчук</t>
  </si>
  <si>
    <t>Н.М. Дмитрук</t>
  </si>
  <si>
    <t>І.І. Мартинюк</t>
  </si>
  <si>
    <t>результатів ІІ етапу Всеукраїнської учнівської олімпіади з хімії в 11 класі у 2019-2020 н.р.</t>
  </si>
  <si>
    <t>результатів ІІ етапу Всеукраїнської учнівської олімпіади з хімії в 10 класі у 2019-2020 н.р.</t>
  </si>
  <si>
    <t>результатів ІІ етапу Всеукраїнської учнівської олімпіади з хімії в 9 класі у 2019-2020 н.р.</t>
  </si>
  <si>
    <t>результатів ІІ етапу Всеукраїнської учнівської олімпіади з хімії в 8 класі у 2019-2020 н.р.</t>
  </si>
  <si>
    <t>результатів ІІ етапу Всеукраїнської учнівської олімпіади з хімії в 7 класі у 2019-2020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</si>
</sst>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 tint="-0.89999084444715716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1" applyFont="1" applyFill="1" applyBorder="1" applyAlignment="1">
      <alignment vertical="center" wrapText="1"/>
    </xf>
    <xf numFmtId="0" fontId="7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Normal="100" zoomScalePageLayoutView="85" workbookViewId="0">
      <selection activeCell="A30" sqref="A30:XFD36"/>
    </sheetView>
  </sheetViews>
  <sheetFormatPr defaultRowHeight="15" x14ac:dyDescent="0.25"/>
  <cols>
    <col min="2" max="2" width="28.140625" style="12" customWidth="1"/>
    <col min="3" max="3" width="38.85546875" customWidth="1"/>
    <col min="4" max="4" width="30.28515625" customWidth="1"/>
  </cols>
  <sheetData>
    <row r="1" spans="1:15" x14ac:dyDescent="0.25">
      <c r="A1" s="17"/>
      <c r="B1" s="18"/>
      <c r="C1" s="10"/>
      <c r="D1" s="19" t="s">
        <v>10</v>
      </c>
      <c r="E1" s="10"/>
      <c r="F1" s="10"/>
      <c r="G1" s="10"/>
      <c r="H1" s="10"/>
      <c r="I1" s="10"/>
      <c r="J1" s="10"/>
      <c r="K1" s="10"/>
      <c r="L1" s="10"/>
      <c r="M1" s="10"/>
      <c r="N1" s="2"/>
      <c r="O1" s="2"/>
    </row>
    <row r="2" spans="1:15" x14ac:dyDescent="0.25">
      <c r="A2" s="23" t="s">
        <v>199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</row>
    <row r="3" spans="1:1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6"/>
      <c r="O3" s="2"/>
    </row>
    <row r="4" spans="1:15" ht="23.25" customHeight="1" x14ac:dyDescent="0.25">
      <c r="A4" s="25" t="s">
        <v>0</v>
      </c>
      <c r="B4" s="26" t="s">
        <v>1</v>
      </c>
      <c r="C4" s="25" t="s">
        <v>2</v>
      </c>
      <c r="D4" s="25" t="s">
        <v>3</v>
      </c>
      <c r="E4" s="25" t="s">
        <v>4</v>
      </c>
      <c r="F4" s="27" t="s">
        <v>9</v>
      </c>
      <c r="G4" s="27"/>
      <c r="H4" s="27"/>
      <c r="I4" s="27"/>
      <c r="J4" s="27"/>
      <c r="K4" s="27"/>
      <c r="L4" s="27"/>
      <c r="M4" s="25" t="s">
        <v>8</v>
      </c>
    </row>
    <row r="5" spans="1:15" x14ac:dyDescent="0.25">
      <c r="A5" s="25"/>
      <c r="B5" s="26"/>
      <c r="C5" s="25"/>
      <c r="D5" s="25"/>
      <c r="E5" s="25"/>
      <c r="F5" s="20" t="s">
        <v>38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 t="s">
        <v>30</v>
      </c>
      <c r="M5" s="25"/>
    </row>
    <row r="6" spans="1:15" s="2" customFormat="1" ht="20.100000000000001" customHeight="1" x14ac:dyDescent="0.25">
      <c r="A6" s="4">
        <v>1</v>
      </c>
      <c r="B6" s="30" t="s">
        <v>16</v>
      </c>
      <c r="C6" s="30" t="s">
        <v>129</v>
      </c>
      <c r="D6" s="30" t="s">
        <v>111</v>
      </c>
      <c r="E6" s="28">
        <v>7</v>
      </c>
      <c r="F6" s="21">
        <v>10</v>
      </c>
      <c r="G6" s="21">
        <v>12</v>
      </c>
      <c r="H6" s="21">
        <v>5</v>
      </c>
      <c r="I6" s="21">
        <v>5</v>
      </c>
      <c r="J6" s="21">
        <v>3</v>
      </c>
      <c r="K6" s="21">
        <v>9</v>
      </c>
      <c r="L6" s="28">
        <f t="shared" ref="L6:L28" si="0">SUM(F6:K6)</f>
        <v>44</v>
      </c>
      <c r="M6" s="28" t="s">
        <v>182</v>
      </c>
    </row>
    <row r="7" spans="1:15" s="2" customFormat="1" ht="20.100000000000001" customHeight="1" x14ac:dyDescent="0.25">
      <c r="A7" s="4">
        <f>A6+1</f>
        <v>2</v>
      </c>
      <c r="B7" s="30" t="s">
        <v>11</v>
      </c>
      <c r="C7" s="30" t="s">
        <v>176</v>
      </c>
      <c r="D7" s="30" t="s">
        <v>87</v>
      </c>
      <c r="E7" s="28">
        <v>7</v>
      </c>
      <c r="F7" s="21">
        <v>10</v>
      </c>
      <c r="G7" s="21">
        <v>2</v>
      </c>
      <c r="H7" s="21">
        <v>9</v>
      </c>
      <c r="I7" s="21">
        <v>5</v>
      </c>
      <c r="J7" s="21">
        <v>5</v>
      </c>
      <c r="K7" s="21">
        <v>8</v>
      </c>
      <c r="L7" s="28">
        <f t="shared" si="0"/>
        <v>39</v>
      </c>
      <c r="M7" s="28" t="s">
        <v>183</v>
      </c>
    </row>
    <row r="8" spans="1:15" s="2" customFormat="1" ht="20.100000000000001" customHeight="1" x14ac:dyDescent="0.25">
      <c r="A8" s="4">
        <f t="shared" ref="A8:A28" si="1">A7+1</f>
        <v>3</v>
      </c>
      <c r="B8" s="30" t="s">
        <v>36</v>
      </c>
      <c r="C8" s="30" t="s">
        <v>118</v>
      </c>
      <c r="D8" s="30" t="s">
        <v>80</v>
      </c>
      <c r="E8" s="28">
        <v>7</v>
      </c>
      <c r="F8" s="21">
        <v>9</v>
      </c>
      <c r="G8" s="21">
        <v>12</v>
      </c>
      <c r="H8" s="21">
        <v>9</v>
      </c>
      <c r="I8" s="21">
        <v>3</v>
      </c>
      <c r="J8" s="21">
        <v>3</v>
      </c>
      <c r="K8" s="21">
        <v>3</v>
      </c>
      <c r="L8" s="28">
        <f t="shared" si="0"/>
        <v>39</v>
      </c>
      <c r="M8" s="28" t="s">
        <v>183</v>
      </c>
    </row>
    <row r="9" spans="1:15" s="2" customFormat="1" ht="20.100000000000001" customHeight="1" x14ac:dyDescent="0.25">
      <c r="A9" s="4">
        <f t="shared" si="1"/>
        <v>4</v>
      </c>
      <c r="B9" s="30" t="s">
        <v>41</v>
      </c>
      <c r="C9" s="30" t="s">
        <v>115</v>
      </c>
      <c r="D9" s="30" t="s">
        <v>135</v>
      </c>
      <c r="E9" s="28">
        <v>7</v>
      </c>
      <c r="F9" s="21">
        <v>7</v>
      </c>
      <c r="G9" s="21">
        <v>11</v>
      </c>
      <c r="H9" s="21">
        <v>5</v>
      </c>
      <c r="I9" s="21">
        <v>5</v>
      </c>
      <c r="J9" s="21">
        <v>3</v>
      </c>
      <c r="K9" s="21">
        <v>7</v>
      </c>
      <c r="L9" s="28">
        <f t="shared" si="0"/>
        <v>38</v>
      </c>
      <c r="M9" s="28" t="s">
        <v>183</v>
      </c>
    </row>
    <row r="10" spans="1:15" s="2" customFormat="1" ht="20.100000000000001" customHeight="1" x14ac:dyDescent="0.25">
      <c r="A10" s="4">
        <f t="shared" si="1"/>
        <v>5</v>
      </c>
      <c r="B10" s="30" t="s">
        <v>34</v>
      </c>
      <c r="C10" s="30" t="s">
        <v>130</v>
      </c>
      <c r="D10" s="30" t="s">
        <v>91</v>
      </c>
      <c r="E10" s="28">
        <v>7</v>
      </c>
      <c r="F10" s="21">
        <v>7</v>
      </c>
      <c r="G10" s="21">
        <v>12</v>
      </c>
      <c r="H10" s="21" t="s">
        <v>99</v>
      </c>
      <c r="I10" s="21">
        <v>5</v>
      </c>
      <c r="J10" s="21">
        <v>3</v>
      </c>
      <c r="K10" s="21">
        <v>9</v>
      </c>
      <c r="L10" s="28">
        <f t="shared" si="0"/>
        <v>36</v>
      </c>
      <c r="M10" s="28" t="s">
        <v>184</v>
      </c>
    </row>
    <row r="11" spans="1:15" s="2" customFormat="1" ht="20.100000000000001" customHeight="1" x14ac:dyDescent="0.25">
      <c r="A11" s="4">
        <f t="shared" si="1"/>
        <v>6</v>
      </c>
      <c r="B11" s="30" t="s">
        <v>100</v>
      </c>
      <c r="C11" s="30" t="s">
        <v>127</v>
      </c>
      <c r="D11" s="30" t="s">
        <v>86</v>
      </c>
      <c r="E11" s="28">
        <v>7</v>
      </c>
      <c r="F11" s="21">
        <v>9</v>
      </c>
      <c r="G11" s="21">
        <v>2</v>
      </c>
      <c r="H11" s="21">
        <v>9</v>
      </c>
      <c r="I11" s="21">
        <v>3</v>
      </c>
      <c r="J11" s="21">
        <v>3</v>
      </c>
      <c r="K11" s="21">
        <v>9</v>
      </c>
      <c r="L11" s="28">
        <f t="shared" si="0"/>
        <v>35</v>
      </c>
      <c r="M11" s="28" t="s">
        <v>184</v>
      </c>
    </row>
    <row r="12" spans="1:15" s="2" customFormat="1" ht="20.100000000000001" customHeight="1" x14ac:dyDescent="0.25">
      <c r="A12" s="4">
        <f t="shared" si="1"/>
        <v>7</v>
      </c>
      <c r="B12" s="30" t="s">
        <v>13</v>
      </c>
      <c r="C12" s="30" t="s">
        <v>128</v>
      </c>
      <c r="D12" s="30" t="s">
        <v>140</v>
      </c>
      <c r="E12" s="28">
        <v>7</v>
      </c>
      <c r="F12" s="21">
        <v>8</v>
      </c>
      <c r="G12" s="21">
        <v>8</v>
      </c>
      <c r="H12" s="21" t="s">
        <v>99</v>
      </c>
      <c r="I12" s="21">
        <v>5</v>
      </c>
      <c r="J12" s="21">
        <v>3</v>
      </c>
      <c r="K12" s="21">
        <v>9</v>
      </c>
      <c r="L12" s="28">
        <f t="shared" si="0"/>
        <v>33</v>
      </c>
      <c r="M12" s="28" t="s">
        <v>184</v>
      </c>
    </row>
    <row r="13" spans="1:15" s="2" customFormat="1" ht="20.100000000000001" customHeight="1" x14ac:dyDescent="0.25">
      <c r="A13" s="4">
        <f t="shared" si="1"/>
        <v>8</v>
      </c>
      <c r="B13" s="30" t="s">
        <v>23</v>
      </c>
      <c r="C13" s="30" t="s">
        <v>113</v>
      </c>
      <c r="D13" s="30" t="s">
        <v>134</v>
      </c>
      <c r="E13" s="28">
        <v>7</v>
      </c>
      <c r="F13" s="21">
        <v>7</v>
      </c>
      <c r="G13" s="21">
        <v>2</v>
      </c>
      <c r="H13" s="21">
        <v>9</v>
      </c>
      <c r="I13" s="21">
        <v>5</v>
      </c>
      <c r="J13" s="21">
        <v>3</v>
      </c>
      <c r="K13" s="21">
        <v>5</v>
      </c>
      <c r="L13" s="28">
        <f t="shared" si="0"/>
        <v>31</v>
      </c>
      <c r="M13" s="28" t="s">
        <v>184</v>
      </c>
    </row>
    <row r="14" spans="1:15" s="2" customFormat="1" ht="20.100000000000001" customHeight="1" x14ac:dyDescent="0.25">
      <c r="A14" s="4">
        <f t="shared" si="1"/>
        <v>9</v>
      </c>
      <c r="B14" s="30" t="s">
        <v>26</v>
      </c>
      <c r="C14" s="30" t="s">
        <v>114</v>
      </c>
      <c r="D14" s="30" t="s">
        <v>134</v>
      </c>
      <c r="E14" s="28">
        <v>7</v>
      </c>
      <c r="F14" s="21">
        <v>8</v>
      </c>
      <c r="G14" s="21">
        <v>2</v>
      </c>
      <c r="H14" s="21">
        <v>9</v>
      </c>
      <c r="I14" s="21">
        <v>3</v>
      </c>
      <c r="J14" s="21">
        <v>3</v>
      </c>
      <c r="K14" s="21">
        <v>5</v>
      </c>
      <c r="L14" s="28">
        <f t="shared" si="0"/>
        <v>30</v>
      </c>
      <c r="M14" s="28" t="s">
        <v>184</v>
      </c>
    </row>
    <row r="15" spans="1:15" s="2" customFormat="1" ht="20.100000000000001" customHeight="1" x14ac:dyDescent="0.25">
      <c r="A15" s="4">
        <f t="shared" si="1"/>
        <v>10</v>
      </c>
      <c r="B15" s="30" t="s">
        <v>33</v>
      </c>
      <c r="C15" s="30" t="s">
        <v>125</v>
      </c>
      <c r="D15" s="30" t="s">
        <v>138</v>
      </c>
      <c r="E15" s="28">
        <v>7</v>
      </c>
      <c r="F15" s="21">
        <v>9</v>
      </c>
      <c r="G15" s="21">
        <v>2</v>
      </c>
      <c r="H15" s="21">
        <v>5</v>
      </c>
      <c r="I15" s="21">
        <v>2</v>
      </c>
      <c r="J15" s="21">
        <v>3</v>
      </c>
      <c r="K15" s="21">
        <v>9</v>
      </c>
      <c r="L15" s="28">
        <f t="shared" si="0"/>
        <v>30</v>
      </c>
      <c r="M15" s="28" t="s">
        <v>184</v>
      </c>
    </row>
    <row r="16" spans="1:15" s="2" customFormat="1" ht="20.100000000000001" customHeight="1" x14ac:dyDescent="0.25">
      <c r="A16" s="4">
        <f t="shared" si="1"/>
        <v>11</v>
      </c>
      <c r="B16" s="30" t="s">
        <v>32</v>
      </c>
      <c r="C16" s="30" t="s">
        <v>123</v>
      </c>
      <c r="D16" s="30" t="s">
        <v>96</v>
      </c>
      <c r="E16" s="28">
        <v>7</v>
      </c>
      <c r="F16" s="21">
        <v>9</v>
      </c>
      <c r="G16" s="21" t="s">
        <v>99</v>
      </c>
      <c r="H16" s="21">
        <v>5</v>
      </c>
      <c r="I16" s="21">
        <v>5</v>
      </c>
      <c r="J16" s="21">
        <v>5</v>
      </c>
      <c r="K16" s="21">
        <v>5</v>
      </c>
      <c r="L16" s="28">
        <f t="shared" si="0"/>
        <v>29</v>
      </c>
      <c r="M16" s="28" t="s">
        <v>184</v>
      </c>
    </row>
    <row r="17" spans="1:14" s="2" customFormat="1" ht="20.100000000000001" customHeight="1" x14ac:dyDescent="0.25">
      <c r="A17" s="4">
        <f t="shared" si="1"/>
        <v>12</v>
      </c>
      <c r="B17" s="30" t="s">
        <v>15</v>
      </c>
      <c r="C17" s="30" t="s">
        <v>119</v>
      </c>
      <c r="D17" s="30" t="s">
        <v>112</v>
      </c>
      <c r="E17" s="28">
        <v>7</v>
      </c>
      <c r="F17" s="21">
        <v>7</v>
      </c>
      <c r="G17" s="21">
        <v>9</v>
      </c>
      <c r="H17" s="21" t="s">
        <v>99</v>
      </c>
      <c r="I17" s="21">
        <v>5</v>
      </c>
      <c r="J17" s="21">
        <v>5</v>
      </c>
      <c r="K17" s="21">
        <v>2</v>
      </c>
      <c r="L17" s="28">
        <f t="shared" si="0"/>
        <v>28</v>
      </c>
      <c r="M17" s="28"/>
    </row>
    <row r="18" spans="1:14" s="2" customFormat="1" ht="20.100000000000001" customHeight="1" x14ac:dyDescent="0.25">
      <c r="A18" s="4">
        <f t="shared" si="1"/>
        <v>13</v>
      </c>
      <c r="B18" s="30" t="s">
        <v>29</v>
      </c>
      <c r="C18" s="30" t="s">
        <v>133</v>
      </c>
      <c r="D18" s="30" t="s">
        <v>141</v>
      </c>
      <c r="E18" s="28">
        <v>7</v>
      </c>
      <c r="F18" s="28">
        <v>9</v>
      </c>
      <c r="G18" s="21" t="s">
        <v>99</v>
      </c>
      <c r="H18" s="21">
        <v>9</v>
      </c>
      <c r="I18" s="21">
        <v>5</v>
      </c>
      <c r="J18" s="21">
        <v>5</v>
      </c>
      <c r="K18" s="21">
        <v>0</v>
      </c>
      <c r="L18" s="28">
        <f t="shared" si="0"/>
        <v>28</v>
      </c>
      <c r="M18" s="28"/>
    </row>
    <row r="19" spans="1:14" s="2" customFormat="1" ht="20.100000000000001" customHeight="1" x14ac:dyDescent="0.25">
      <c r="A19" s="4">
        <f t="shared" si="1"/>
        <v>14</v>
      </c>
      <c r="B19" s="30" t="s">
        <v>40</v>
      </c>
      <c r="C19" s="30" t="s">
        <v>126</v>
      </c>
      <c r="D19" s="30" t="s">
        <v>139</v>
      </c>
      <c r="E19" s="28">
        <v>7</v>
      </c>
      <c r="F19" s="21">
        <v>9</v>
      </c>
      <c r="G19" s="21">
        <v>5</v>
      </c>
      <c r="H19" s="21" t="s">
        <v>99</v>
      </c>
      <c r="I19" s="21">
        <v>5</v>
      </c>
      <c r="J19" s="21">
        <v>3</v>
      </c>
      <c r="K19" s="21">
        <v>5</v>
      </c>
      <c r="L19" s="28">
        <f t="shared" si="0"/>
        <v>27</v>
      </c>
      <c r="M19" s="28"/>
    </row>
    <row r="20" spans="1:14" s="2" customFormat="1" ht="20.100000000000001" customHeight="1" x14ac:dyDescent="0.25">
      <c r="A20" s="4">
        <f t="shared" si="1"/>
        <v>15</v>
      </c>
      <c r="B20" s="30" t="s">
        <v>7</v>
      </c>
      <c r="C20" s="30" t="s">
        <v>124</v>
      </c>
      <c r="D20" s="30" t="s">
        <v>137</v>
      </c>
      <c r="E20" s="28">
        <v>7</v>
      </c>
      <c r="F20" s="21">
        <v>8</v>
      </c>
      <c r="G20" s="21">
        <v>2</v>
      </c>
      <c r="H20" s="21">
        <v>4</v>
      </c>
      <c r="I20" s="21">
        <v>3</v>
      </c>
      <c r="J20" s="21">
        <v>3</v>
      </c>
      <c r="K20" s="21">
        <v>5</v>
      </c>
      <c r="L20" s="28">
        <f t="shared" si="0"/>
        <v>25</v>
      </c>
      <c r="M20" s="28"/>
    </row>
    <row r="21" spans="1:14" s="2" customFormat="1" ht="20.100000000000001" customHeight="1" x14ac:dyDescent="0.25">
      <c r="A21" s="4">
        <f t="shared" si="1"/>
        <v>16</v>
      </c>
      <c r="B21" s="30" t="s">
        <v>12</v>
      </c>
      <c r="C21" s="30" t="s">
        <v>116</v>
      </c>
      <c r="D21" s="30" t="s">
        <v>77</v>
      </c>
      <c r="E21" s="28">
        <v>7</v>
      </c>
      <c r="F21" s="21">
        <v>7</v>
      </c>
      <c r="G21" s="21">
        <v>2</v>
      </c>
      <c r="H21" s="21" t="s">
        <v>99</v>
      </c>
      <c r="I21" s="21">
        <v>5</v>
      </c>
      <c r="J21" s="21">
        <v>3</v>
      </c>
      <c r="K21" s="21">
        <v>5</v>
      </c>
      <c r="L21" s="28">
        <f t="shared" si="0"/>
        <v>22</v>
      </c>
      <c r="M21" s="28"/>
    </row>
    <row r="22" spans="1:14" s="2" customFormat="1" ht="20.100000000000001" customHeight="1" x14ac:dyDescent="0.25">
      <c r="A22" s="4">
        <f t="shared" si="1"/>
        <v>17</v>
      </c>
      <c r="B22" s="30" t="s">
        <v>18</v>
      </c>
      <c r="C22" s="30" t="s">
        <v>120</v>
      </c>
      <c r="D22" s="30" t="s">
        <v>82</v>
      </c>
      <c r="E22" s="28">
        <v>7</v>
      </c>
      <c r="F22" s="21">
        <v>7</v>
      </c>
      <c r="G22" s="21" t="s">
        <v>99</v>
      </c>
      <c r="H22" s="21" t="s">
        <v>99</v>
      </c>
      <c r="I22" s="21">
        <v>5</v>
      </c>
      <c r="J22" s="21">
        <v>1</v>
      </c>
      <c r="K22" s="21">
        <v>9</v>
      </c>
      <c r="L22" s="28">
        <f t="shared" si="0"/>
        <v>22</v>
      </c>
      <c r="M22" s="28"/>
    </row>
    <row r="23" spans="1:14" s="2" customFormat="1" ht="20.100000000000001" customHeight="1" x14ac:dyDescent="0.25">
      <c r="A23" s="4">
        <f t="shared" si="1"/>
        <v>18</v>
      </c>
      <c r="B23" s="30" t="s">
        <v>44</v>
      </c>
      <c r="C23" s="30" t="s">
        <v>121</v>
      </c>
      <c r="D23" s="30" t="s">
        <v>78</v>
      </c>
      <c r="E23" s="28">
        <v>7</v>
      </c>
      <c r="F23" s="21">
        <v>7</v>
      </c>
      <c r="G23" s="21" t="s">
        <v>99</v>
      </c>
      <c r="H23" s="21" t="s">
        <v>99</v>
      </c>
      <c r="I23" s="21">
        <v>5</v>
      </c>
      <c r="J23" s="21">
        <v>1</v>
      </c>
      <c r="K23" s="21">
        <v>9</v>
      </c>
      <c r="L23" s="28">
        <f t="shared" si="0"/>
        <v>22</v>
      </c>
      <c r="M23" s="28"/>
    </row>
    <row r="24" spans="1:14" s="2" customFormat="1" ht="20.100000000000001" customHeight="1" x14ac:dyDescent="0.25">
      <c r="A24" s="4">
        <f t="shared" si="1"/>
        <v>19</v>
      </c>
      <c r="B24" s="30" t="s">
        <v>20</v>
      </c>
      <c r="C24" s="30" t="s">
        <v>117</v>
      </c>
      <c r="D24" s="30" t="s">
        <v>93</v>
      </c>
      <c r="E24" s="28">
        <v>7</v>
      </c>
      <c r="F24" s="21">
        <v>8</v>
      </c>
      <c r="G24" s="21" t="s">
        <v>99</v>
      </c>
      <c r="H24" s="21" t="s">
        <v>99</v>
      </c>
      <c r="I24" s="21">
        <v>5</v>
      </c>
      <c r="J24" s="21">
        <v>5</v>
      </c>
      <c r="K24" s="21">
        <v>2</v>
      </c>
      <c r="L24" s="28">
        <f t="shared" si="0"/>
        <v>20</v>
      </c>
      <c r="M24" s="28"/>
    </row>
    <row r="25" spans="1:14" s="2" customFormat="1" ht="20.100000000000001" customHeight="1" x14ac:dyDescent="0.25">
      <c r="A25" s="4">
        <f t="shared" si="1"/>
        <v>20</v>
      </c>
      <c r="B25" s="30" t="s">
        <v>45</v>
      </c>
      <c r="C25" s="30" t="s">
        <v>132</v>
      </c>
      <c r="D25" s="30" t="s">
        <v>86</v>
      </c>
      <c r="E25" s="28">
        <v>7</v>
      </c>
      <c r="F25" s="21">
        <v>8</v>
      </c>
      <c r="G25" s="21">
        <v>1</v>
      </c>
      <c r="H25" s="21">
        <v>2</v>
      </c>
      <c r="I25" s="21">
        <v>5</v>
      </c>
      <c r="J25" s="21">
        <v>3</v>
      </c>
      <c r="K25" s="21">
        <v>0</v>
      </c>
      <c r="L25" s="28">
        <f t="shared" si="0"/>
        <v>19</v>
      </c>
      <c r="M25" s="28"/>
    </row>
    <row r="26" spans="1:14" s="2" customFormat="1" ht="20.100000000000001" customHeight="1" x14ac:dyDescent="0.25">
      <c r="A26" s="4">
        <f t="shared" si="1"/>
        <v>21</v>
      </c>
      <c r="B26" s="30" t="s">
        <v>19</v>
      </c>
      <c r="C26" s="30" t="s">
        <v>181</v>
      </c>
      <c r="D26" s="30" t="s">
        <v>136</v>
      </c>
      <c r="E26" s="28">
        <v>7</v>
      </c>
      <c r="F26" s="21">
        <v>7</v>
      </c>
      <c r="G26" s="21">
        <v>2</v>
      </c>
      <c r="H26" s="21" t="s">
        <v>99</v>
      </c>
      <c r="I26" s="21">
        <v>3</v>
      </c>
      <c r="J26" s="21" t="s">
        <v>99</v>
      </c>
      <c r="K26" s="21">
        <v>5</v>
      </c>
      <c r="L26" s="28">
        <f t="shared" si="0"/>
        <v>17</v>
      </c>
      <c r="M26" s="28"/>
    </row>
    <row r="27" spans="1:14" s="2" customFormat="1" ht="20.100000000000001" customHeight="1" x14ac:dyDescent="0.25">
      <c r="A27" s="4">
        <f t="shared" si="1"/>
        <v>22</v>
      </c>
      <c r="B27" s="30" t="s">
        <v>14</v>
      </c>
      <c r="C27" s="30" t="s">
        <v>131</v>
      </c>
      <c r="D27" s="30" t="s">
        <v>74</v>
      </c>
      <c r="E27" s="28">
        <v>7</v>
      </c>
      <c r="F27" s="21">
        <v>8</v>
      </c>
      <c r="G27" s="21" t="s">
        <v>99</v>
      </c>
      <c r="H27" s="21">
        <v>2</v>
      </c>
      <c r="I27" s="21">
        <v>5</v>
      </c>
      <c r="J27" s="21">
        <v>1</v>
      </c>
      <c r="K27" s="21" t="s">
        <v>99</v>
      </c>
      <c r="L27" s="28">
        <f t="shared" si="0"/>
        <v>16</v>
      </c>
      <c r="M27" s="28"/>
    </row>
    <row r="28" spans="1:14" s="2" customFormat="1" ht="20.100000000000001" customHeight="1" x14ac:dyDescent="0.25">
      <c r="A28" s="4">
        <f t="shared" si="1"/>
        <v>23</v>
      </c>
      <c r="B28" s="30" t="s">
        <v>5</v>
      </c>
      <c r="C28" s="30" t="s">
        <v>122</v>
      </c>
      <c r="D28" s="30" t="s">
        <v>85</v>
      </c>
      <c r="E28" s="28">
        <v>7</v>
      </c>
      <c r="F28" s="21">
        <v>7</v>
      </c>
      <c r="G28" s="21" t="s">
        <v>99</v>
      </c>
      <c r="H28" s="21">
        <v>0</v>
      </c>
      <c r="I28" s="21">
        <v>3</v>
      </c>
      <c r="J28" s="21">
        <v>3</v>
      </c>
      <c r="K28" s="21" t="s">
        <v>99</v>
      </c>
      <c r="L28" s="28">
        <f t="shared" si="0"/>
        <v>13</v>
      </c>
      <c r="M28" s="28"/>
    </row>
    <row r="29" spans="1:14" x14ac:dyDescent="0.25">
      <c r="A29" s="13"/>
      <c r="B29" s="14"/>
      <c r="C29" s="15"/>
      <c r="E29" s="3"/>
      <c r="F29" s="3"/>
    </row>
    <row r="30" spans="1:14" ht="15.75" x14ac:dyDescent="0.25">
      <c r="A30" s="1"/>
      <c r="B30" s="11"/>
      <c r="C30" s="6" t="s">
        <v>27</v>
      </c>
      <c r="D30" s="5"/>
      <c r="E30" s="5"/>
      <c r="F30" s="5"/>
      <c r="G30" s="6"/>
      <c r="L30" s="8" t="s">
        <v>39</v>
      </c>
      <c r="M30" s="8"/>
      <c r="N30" s="8"/>
    </row>
    <row r="31" spans="1:14" ht="15.75" x14ac:dyDescent="0.25">
      <c r="A31" s="5"/>
      <c r="B31" s="11"/>
      <c r="C31" s="6"/>
      <c r="D31" s="5"/>
      <c r="E31" s="5"/>
      <c r="F31" s="5"/>
      <c r="G31" s="6"/>
      <c r="L31" s="2"/>
      <c r="M31" s="2"/>
      <c r="N31" s="2"/>
    </row>
    <row r="32" spans="1:14" ht="20.100000000000001" customHeight="1" x14ac:dyDescent="0.25">
      <c r="A32" s="1"/>
      <c r="B32" s="11"/>
      <c r="C32" s="6" t="s">
        <v>28</v>
      </c>
      <c r="D32" s="24" t="s">
        <v>190</v>
      </c>
      <c r="E32" s="24"/>
      <c r="F32" s="24"/>
      <c r="G32" s="7"/>
      <c r="L32" s="24" t="s">
        <v>185</v>
      </c>
      <c r="M32" s="24"/>
      <c r="N32" s="24"/>
    </row>
    <row r="33" spans="1:14" ht="20.100000000000001" customHeight="1" x14ac:dyDescent="0.25">
      <c r="A33" s="1"/>
      <c r="C33" s="9"/>
      <c r="D33" s="24" t="s">
        <v>191</v>
      </c>
      <c r="E33" s="24"/>
      <c r="F33" s="24"/>
      <c r="G33" s="7"/>
      <c r="L33" s="24" t="s">
        <v>186</v>
      </c>
      <c r="M33" s="24"/>
      <c r="N33" s="24"/>
    </row>
    <row r="34" spans="1:14" ht="20.100000000000001" customHeight="1" x14ac:dyDescent="0.25">
      <c r="A34" s="1"/>
      <c r="C34" s="9"/>
      <c r="D34" s="5" t="s">
        <v>192</v>
      </c>
      <c r="E34" s="5"/>
      <c r="F34" s="5"/>
      <c r="G34" s="7"/>
      <c r="L34" s="24" t="s">
        <v>187</v>
      </c>
      <c r="M34" s="24"/>
      <c r="N34" s="24"/>
    </row>
    <row r="35" spans="1:14" ht="20.100000000000001" customHeight="1" x14ac:dyDescent="0.25">
      <c r="A35" s="1"/>
      <c r="C35" s="9"/>
      <c r="D35" s="5" t="s">
        <v>193</v>
      </c>
      <c r="E35" s="5"/>
      <c r="F35" s="5"/>
      <c r="G35" s="7"/>
      <c r="L35" s="24" t="s">
        <v>188</v>
      </c>
      <c r="M35" s="24"/>
      <c r="N35" s="24"/>
    </row>
    <row r="36" spans="1:14" ht="20.100000000000001" customHeight="1" x14ac:dyDescent="0.25">
      <c r="A36" s="1"/>
      <c r="C36" s="9"/>
      <c r="D36" s="5" t="s">
        <v>194</v>
      </c>
      <c r="E36" s="5"/>
      <c r="F36" s="5"/>
      <c r="G36" s="7"/>
      <c r="L36" s="24" t="s">
        <v>189</v>
      </c>
      <c r="M36" s="24"/>
      <c r="N36" s="24"/>
    </row>
  </sheetData>
  <sortState ref="A4:M48">
    <sortCondition descending="1" ref="L5:L33"/>
  </sortState>
  <mergeCells count="16">
    <mergeCell ref="D32:F32"/>
    <mergeCell ref="D33:F33"/>
    <mergeCell ref="F4:L4"/>
    <mergeCell ref="A3:M3"/>
    <mergeCell ref="A2:M2"/>
    <mergeCell ref="M4:M5"/>
    <mergeCell ref="A4:A5"/>
    <mergeCell ref="B4:B5"/>
    <mergeCell ref="C4:C5"/>
    <mergeCell ref="D4:D5"/>
    <mergeCell ref="E4:E5"/>
    <mergeCell ref="L32:N32"/>
    <mergeCell ref="L33:N33"/>
    <mergeCell ref="L34:N34"/>
    <mergeCell ref="L35:N35"/>
    <mergeCell ref="L36:N36"/>
  </mergeCells>
  <pageMargins left="0.31496062992125984" right="0.31496062992125984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85" zoomScaleNormal="85" workbookViewId="0">
      <selection activeCell="D18" sqref="D18"/>
    </sheetView>
  </sheetViews>
  <sheetFormatPr defaultRowHeight="15" x14ac:dyDescent="0.25"/>
  <cols>
    <col min="2" max="2" width="36.42578125" style="12" customWidth="1"/>
    <col min="3" max="3" width="38.85546875" customWidth="1"/>
    <col min="4" max="4" width="30.28515625" customWidth="1"/>
  </cols>
  <sheetData>
    <row r="1" spans="1:15" x14ac:dyDescent="0.25">
      <c r="A1" s="17"/>
      <c r="B1" s="18"/>
      <c r="C1" s="10"/>
      <c r="D1" s="19" t="s">
        <v>10</v>
      </c>
      <c r="E1" s="10"/>
      <c r="F1" s="10"/>
      <c r="G1" s="10"/>
      <c r="H1" s="10"/>
      <c r="I1" s="10"/>
      <c r="J1" s="10"/>
      <c r="K1" s="10"/>
      <c r="L1" s="10"/>
      <c r="M1" s="10"/>
      <c r="N1" s="2"/>
      <c r="O1" s="2"/>
    </row>
    <row r="2" spans="1:15" x14ac:dyDescent="0.25">
      <c r="A2" s="23" t="s">
        <v>198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</row>
    <row r="3" spans="1:1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6"/>
      <c r="O3" s="2"/>
    </row>
    <row r="4" spans="1:15" ht="23.25" customHeight="1" x14ac:dyDescent="0.25">
      <c r="A4" s="25" t="s">
        <v>0</v>
      </c>
      <c r="B4" s="26" t="s">
        <v>1</v>
      </c>
      <c r="C4" s="25" t="s">
        <v>2</v>
      </c>
      <c r="D4" s="25" t="s">
        <v>3</v>
      </c>
      <c r="E4" s="25" t="s">
        <v>4</v>
      </c>
      <c r="F4" s="27" t="s">
        <v>9</v>
      </c>
      <c r="G4" s="27"/>
      <c r="H4" s="27"/>
      <c r="I4" s="27"/>
      <c r="J4" s="27"/>
      <c r="K4" s="27"/>
      <c r="L4" s="27"/>
      <c r="M4" s="25" t="s">
        <v>8</v>
      </c>
    </row>
    <row r="5" spans="1:15" x14ac:dyDescent="0.25">
      <c r="A5" s="25"/>
      <c r="B5" s="26"/>
      <c r="C5" s="25"/>
      <c r="D5" s="25"/>
      <c r="E5" s="25"/>
      <c r="F5" s="20" t="s">
        <v>38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 t="s">
        <v>30</v>
      </c>
      <c r="M5" s="25"/>
    </row>
    <row r="6" spans="1:15" s="2" customFormat="1" ht="20.100000000000001" customHeight="1" x14ac:dyDescent="0.25">
      <c r="A6" s="4">
        <v>1</v>
      </c>
      <c r="B6" s="31" t="s">
        <v>5</v>
      </c>
      <c r="C6" s="31" t="s">
        <v>60</v>
      </c>
      <c r="D6" s="32" t="s">
        <v>85</v>
      </c>
      <c r="E6" s="33">
        <v>8</v>
      </c>
      <c r="F6" s="29">
        <v>9</v>
      </c>
      <c r="G6" s="29">
        <v>2</v>
      </c>
      <c r="H6" s="34">
        <v>5</v>
      </c>
      <c r="I6" s="34">
        <v>3</v>
      </c>
      <c r="J6" s="34">
        <v>4</v>
      </c>
      <c r="K6" s="34">
        <v>8</v>
      </c>
      <c r="L6" s="33">
        <f t="shared" ref="L6:L34" si="0">SUM(F6:K6)</f>
        <v>31</v>
      </c>
      <c r="M6" s="33" t="s">
        <v>182</v>
      </c>
    </row>
    <row r="7" spans="1:15" s="2" customFormat="1" ht="20.100000000000001" customHeight="1" x14ac:dyDescent="0.25">
      <c r="A7" s="4">
        <v>2</v>
      </c>
      <c r="B7" s="31" t="s">
        <v>47</v>
      </c>
      <c r="C7" s="31" t="s">
        <v>69</v>
      </c>
      <c r="D7" s="32" t="s">
        <v>94</v>
      </c>
      <c r="E7" s="33">
        <v>8</v>
      </c>
      <c r="F7" s="29">
        <v>8</v>
      </c>
      <c r="G7" s="29">
        <v>5</v>
      </c>
      <c r="H7" s="34">
        <v>5</v>
      </c>
      <c r="I7" s="34">
        <v>4</v>
      </c>
      <c r="J7" s="34">
        <v>0</v>
      </c>
      <c r="K7" s="34">
        <v>8</v>
      </c>
      <c r="L7" s="33">
        <f t="shared" si="0"/>
        <v>30</v>
      </c>
      <c r="M7" s="33" t="s">
        <v>183</v>
      </c>
    </row>
    <row r="8" spans="1:15" s="2" customFormat="1" ht="20.100000000000001" customHeight="1" x14ac:dyDescent="0.25">
      <c r="A8" s="4">
        <v>3</v>
      </c>
      <c r="B8" s="31" t="s">
        <v>43</v>
      </c>
      <c r="C8" s="31" t="s">
        <v>49</v>
      </c>
      <c r="D8" s="32" t="s">
        <v>75</v>
      </c>
      <c r="E8" s="33">
        <v>8</v>
      </c>
      <c r="F8" s="29">
        <v>9</v>
      </c>
      <c r="G8" s="29">
        <v>1</v>
      </c>
      <c r="H8" s="34">
        <v>5</v>
      </c>
      <c r="I8" s="34">
        <v>4</v>
      </c>
      <c r="J8" s="34">
        <v>3</v>
      </c>
      <c r="K8" s="34">
        <v>5</v>
      </c>
      <c r="L8" s="33">
        <f t="shared" si="0"/>
        <v>27</v>
      </c>
      <c r="M8" s="33" t="s">
        <v>183</v>
      </c>
    </row>
    <row r="9" spans="1:15" s="2" customFormat="1" ht="20.100000000000001" customHeight="1" x14ac:dyDescent="0.25">
      <c r="A9" s="4">
        <v>4</v>
      </c>
      <c r="B9" s="31" t="s">
        <v>25</v>
      </c>
      <c r="C9" s="31" t="s">
        <v>53</v>
      </c>
      <c r="D9" s="32" t="s">
        <v>79</v>
      </c>
      <c r="E9" s="33">
        <v>8</v>
      </c>
      <c r="F9" s="29">
        <v>10</v>
      </c>
      <c r="G9" s="29">
        <v>0</v>
      </c>
      <c r="H9" s="34">
        <v>5</v>
      </c>
      <c r="I9" s="34">
        <v>3</v>
      </c>
      <c r="J9" s="34">
        <v>4</v>
      </c>
      <c r="K9" s="34">
        <v>5</v>
      </c>
      <c r="L9" s="33">
        <f t="shared" si="0"/>
        <v>27</v>
      </c>
      <c r="M9" s="33" t="s">
        <v>183</v>
      </c>
    </row>
    <row r="10" spans="1:15" s="2" customFormat="1" ht="20.100000000000001" customHeight="1" x14ac:dyDescent="0.25">
      <c r="A10" s="4">
        <v>5</v>
      </c>
      <c r="B10" s="31" t="s">
        <v>12</v>
      </c>
      <c r="C10" s="31" t="s">
        <v>51</v>
      </c>
      <c r="D10" s="32" t="s">
        <v>77</v>
      </c>
      <c r="E10" s="33">
        <v>8</v>
      </c>
      <c r="F10" s="29">
        <v>10</v>
      </c>
      <c r="G10" s="29">
        <v>1</v>
      </c>
      <c r="H10" s="34">
        <v>5</v>
      </c>
      <c r="I10" s="34">
        <v>3</v>
      </c>
      <c r="J10" s="34">
        <v>2</v>
      </c>
      <c r="K10" s="34">
        <v>5</v>
      </c>
      <c r="L10" s="33">
        <f t="shared" si="0"/>
        <v>26</v>
      </c>
      <c r="M10" s="33" t="s">
        <v>184</v>
      </c>
    </row>
    <row r="11" spans="1:15" s="2" customFormat="1" ht="20.100000000000001" customHeight="1" x14ac:dyDescent="0.25">
      <c r="A11" s="4">
        <v>6</v>
      </c>
      <c r="B11" s="31" t="s">
        <v>36</v>
      </c>
      <c r="C11" s="31" t="s">
        <v>54</v>
      </c>
      <c r="D11" s="32" t="s">
        <v>80</v>
      </c>
      <c r="E11" s="33">
        <v>8</v>
      </c>
      <c r="F11" s="29">
        <v>9</v>
      </c>
      <c r="G11" s="29">
        <v>0</v>
      </c>
      <c r="H11" s="34">
        <v>5</v>
      </c>
      <c r="I11" s="34">
        <v>0</v>
      </c>
      <c r="J11" s="34">
        <v>5</v>
      </c>
      <c r="K11" s="34">
        <v>7</v>
      </c>
      <c r="L11" s="33">
        <f t="shared" si="0"/>
        <v>26</v>
      </c>
      <c r="M11" s="33" t="s">
        <v>184</v>
      </c>
    </row>
    <row r="12" spans="1:15" s="2" customFormat="1" ht="20.100000000000001" customHeight="1" x14ac:dyDescent="0.25">
      <c r="A12" s="4">
        <v>7</v>
      </c>
      <c r="B12" s="31" t="s">
        <v>18</v>
      </c>
      <c r="C12" s="31" t="s">
        <v>57</v>
      </c>
      <c r="D12" s="32" t="s">
        <v>82</v>
      </c>
      <c r="E12" s="33">
        <v>8</v>
      </c>
      <c r="F12" s="29">
        <v>9</v>
      </c>
      <c r="G12" s="29">
        <v>1</v>
      </c>
      <c r="H12" s="34">
        <v>3</v>
      </c>
      <c r="I12" s="34">
        <v>0</v>
      </c>
      <c r="J12" s="34">
        <v>5</v>
      </c>
      <c r="K12" s="34">
        <v>8</v>
      </c>
      <c r="L12" s="33">
        <f t="shared" si="0"/>
        <v>26</v>
      </c>
      <c r="M12" s="33" t="s">
        <v>184</v>
      </c>
    </row>
    <row r="13" spans="1:15" s="2" customFormat="1" ht="20.100000000000001" customHeight="1" x14ac:dyDescent="0.25">
      <c r="A13" s="4">
        <v>8</v>
      </c>
      <c r="B13" s="31" t="s">
        <v>34</v>
      </c>
      <c r="C13" s="31" t="s">
        <v>66</v>
      </c>
      <c r="D13" s="32" t="s">
        <v>91</v>
      </c>
      <c r="E13" s="33">
        <v>8</v>
      </c>
      <c r="F13" s="29">
        <v>8</v>
      </c>
      <c r="G13" s="29">
        <v>1</v>
      </c>
      <c r="H13" s="34">
        <v>5</v>
      </c>
      <c r="I13" s="34">
        <v>2</v>
      </c>
      <c r="J13" s="34">
        <v>5</v>
      </c>
      <c r="K13" s="34">
        <v>5</v>
      </c>
      <c r="L13" s="33">
        <f t="shared" si="0"/>
        <v>26</v>
      </c>
      <c r="M13" s="33" t="s">
        <v>184</v>
      </c>
    </row>
    <row r="14" spans="1:15" s="2" customFormat="1" ht="20.100000000000001" customHeight="1" x14ac:dyDescent="0.25">
      <c r="A14" s="4">
        <v>9</v>
      </c>
      <c r="B14" s="31" t="s">
        <v>32</v>
      </c>
      <c r="C14" s="31" t="s">
        <v>175</v>
      </c>
      <c r="D14" s="32" t="s">
        <v>96</v>
      </c>
      <c r="E14" s="33">
        <v>8</v>
      </c>
      <c r="F14" s="29">
        <v>8</v>
      </c>
      <c r="G14" s="29">
        <v>0</v>
      </c>
      <c r="H14" s="34">
        <v>5</v>
      </c>
      <c r="I14" s="34">
        <v>0</v>
      </c>
      <c r="J14" s="34">
        <v>3</v>
      </c>
      <c r="K14" s="34">
        <v>10</v>
      </c>
      <c r="L14" s="33">
        <f t="shared" si="0"/>
        <v>26</v>
      </c>
      <c r="M14" s="33" t="s">
        <v>184</v>
      </c>
    </row>
    <row r="15" spans="1:15" s="2" customFormat="1" ht="20.100000000000001" customHeight="1" x14ac:dyDescent="0.25">
      <c r="A15" s="4">
        <v>10</v>
      </c>
      <c r="B15" s="31" t="s">
        <v>31</v>
      </c>
      <c r="C15" s="31" t="s">
        <v>58</v>
      </c>
      <c r="D15" s="32" t="s">
        <v>83</v>
      </c>
      <c r="E15" s="33">
        <v>8</v>
      </c>
      <c r="F15" s="29">
        <v>7</v>
      </c>
      <c r="G15" s="29">
        <v>0</v>
      </c>
      <c r="H15" s="34">
        <v>5</v>
      </c>
      <c r="I15" s="34">
        <v>1</v>
      </c>
      <c r="J15" s="34">
        <v>4</v>
      </c>
      <c r="K15" s="34">
        <v>8</v>
      </c>
      <c r="L15" s="33">
        <f t="shared" si="0"/>
        <v>25</v>
      </c>
      <c r="M15" s="33" t="s">
        <v>184</v>
      </c>
    </row>
    <row r="16" spans="1:15" s="2" customFormat="1" ht="20.100000000000001" customHeight="1" x14ac:dyDescent="0.25">
      <c r="A16" s="4">
        <v>11</v>
      </c>
      <c r="B16" s="31" t="s">
        <v>11</v>
      </c>
      <c r="C16" s="31" t="s">
        <v>62</v>
      </c>
      <c r="D16" s="32" t="s">
        <v>87</v>
      </c>
      <c r="E16" s="33">
        <v>8</v>
      </c>
      <c r="F16" s="29">
        <v>8</v>
      </c>
      <c r="G16" s="29">
        <v>2</v>
      </c>
      <c r="H16" s="34">
        <v>5</v>
      </c>
      <c r="I16" s="34">
        <v>5</v>
      </c>
      <c r="J16" s="34">
        <v>5</v>
      </c>
      <c r="K16" s="34">
        <v>0</v>
      </c>
      <c r="L16" s="33">
        <f t="shared" si="0"/>
        <v>25</v>
      </c>
      <c r="M16" s="33" t="s">
        <v>184</v>
      </c>
    </row>
    <row r="17" spans="1:13" s="2" customFormat="1" ht="20.100000000000001" customHeight="1" x14ac:dyDescent="0.25">
      <c r="A17" s="4">
        <v>12</v>
      </c>
      <c r="B17" s="31" t="s">
        <v>24</v>
      </c>
      <c r="C17" s="31" t="s">
        <v>67</v>
      </c>
      <c r="D17" s="32" t="s">
        <v>92</v>
      </c>
      <c r="E17" s="33">
        <v>8</v>
      </c>
      <c r="F17" s="29">
        <v>9</v>
      </c>
      <c r="G17" s="29">
        <v>1</v>
      </c>
      <c r="H17" s="34">
        <v>5</v>
      </c>
      <c r="I17" s="34">
        <v>0</v>
      </c>
      <c r="J17" s="34">
        <v>1</v>
      </c>
      <c r="K17" s="34">
        <v>9</v>
      </c>
      <c r="L17" s="33">
        <f t="shared" si="0"/>
        <v>25</v>
      </c>
      <c r="M17" s="33" t="s">
        <v>184</v>
      </c>
    </row>
    <row r="18" spans="1:13" s="2" customFormat="1" ht="20.100000000000001" customHeight="1" x14ac:dyDescent="0.25">
      <c r="A18" s="4">
        <v>13</v>
      </c>
      <c r="B18" s="31" t="s">
        <v>37</v>
      </c>
      <c r="C18" s="31" t="s">
        <v>70</v>
      </c>
      <c r="D18" s="32" t="s">
        <v>95</v>
      </c>
      <c r="E18" s="33">
        <v>8</v>
      </c>
      <c r="F18" s="29">
        <v>10</v>
      </c>
      <c r="G18" s="29">
        <v>1</v>
      </c>
      <c r="H18" s="34">
        <v>5</v>
      </c>
      <c r="I18" s="34">
        <v>1</v>
      </c>
      <c r="J18" s="34">
        <v>4</v>
      </c>
      <c r="K18" s="34">
        <v>4</v>
      </c>
      <c r="L18" s="33">
        <f t="shared" si="0"/>
        <v>25</v>
      </c>
      <c r="M18" s="33" t="s">
        <v>184</v>
      </c>
    </row>
    <row r="19" spans="1:13" s="2" customFormat="1" ht="20.100000000000001" customHeight="1" x14ac:dyDescent="0.25">
      <c r="A19" s="4">
        <v>14</v>
      </c>
      <c r="B19" s="31" t="s">
        <v>6</v>
      </c>
      <c r="C19" s="31" t="s">
        <v>55</v>
      </c>
      <c r="D19" s="32" t="s">
        <v>81</v>
      </c>
      <c r="E19" s="33">
        <v>8</v>
      </c>
      <c r="F19" s="29">
        <v>8</v>
      </c>
      <c r="G19" s="29">
        <v>1</v>
      </c>
      <c r="H19" s="34">
        <v>5</v>
      </c>
      <c r="I19" s="34">
        <v>0</v>
      </c>
      <c r="J19" s="34">
        <v>5</v>
      </c>
      <c r="K19" s="34">
        <v>4</v>
      </c>
      <c r="L19" s="33">
        <f t="shared" si="0"/>
        <v>23</v>
      </c>
      <c r="M19" s="33" t="s">
        <v>184</v>
      </c>
    </row>
    <row r="20" spans="1:13" s="2" customFormat="1" ht="20.100000000000001" customHeight="1" x14ac:dyDescent="0.25">
      <c r="A20" s="4">
        <v>15</v>
      </c>
      <c r="B20" s="31" t="s">
        <v>15</v>
      </c>
      <c r="C20" s="31" t="s">
        <v>56</v>
      </c>
      <c r="D20" s="32" t="s">
        <v>112</v>
      </c>
      <c r="E20" s="33">
        <v>8</v>
      </c>
      <c r="F20" s="29">
        <v>9</v>
      </c>
      <c r="G20" s="29">
        <v>2</v>
      </c>
      <c r="H20" s="34">
        <v>5</v>
      </c>
      <c r="I20" s="34">
        <v>4</v>
      </c>
      <c r="J20" s="34">
        <v>3</v>
      </c>
      <c r="K20" s="34">
        <v>0</v>
      </c>
      <c r="L20" s="33">
        <f t="shared" si="0"/>
        <v>23</v>
      </c>
      <c r="M20" s="33" t="s">
        <v>184</v>
      </c>
    </row>
    <row r="21" spans="1:13" s="2" customFormat="1" ht="20.100000000000001" customHeight="1" x14ac:dyDescent="0.25">
      <c r="A21" s="4">
        <v>30</v>
      </c>
      <c r="B21" s="31" t="s">
        <v>19</v>
      </c>
      <c r="C21" s="31" t="s">
        <v>164</v>
      </c>
      <c r="D21" s="32" t="s">
        <v>136</v>
      </c>
      <c r="E21" s="33">
        <v>8</v>
      </c>
      <c r="F21" s="29">
        <v>8</v>
      </c>
      <c r="G21" s="29">
        <v>3</v>
      </c>
      <c r="H21" s="34">
        <v>5</v>
      </c>
      <c r="I21" s="34">
        <v>6</v>
      </c>
      <c r="J21" s="34">
        <v>0</v>
      </c>
      <c r="K21" s="34">
        <v>0</v>
      </c>
      <c r="L21" s="33">
        <f t="shared" si="0"/>
        <v>22</v>
      </c>
      <c r="M21" s="33"/>
    </row>
    <row r="22" spans="1:13" s="2" customFormat="1" ht="20.100000000000001" customHeight="1" x14ac:dyDescent="0.25">
      <c r="A22" s="4">
        <v>17</v>
      </c>
      <c r="B22" s="31" t="s">
        <v>17</v>
      </c>
      <c r="C22" s="31" t="s">
        <v>59</v>
      </c>
      <c r="D22" s="32" t="s">
        <v>84</v>
      </c>
      <c r="E22" s="33">
        <v>8</v>
      </c>
      <c r="F22" s="29">
        <v>7</v>
      </c>
      <c r="G22" s="29">
        <v>0</v>
      </c>
      <c r="H22" s="34">
        <v>5</v>
      </c>
      <c r="I22" s="34">
        <v>0</v>
      </c>
      <c r="J22" s="34">
        <v>4</v>
      </c>
      <c r="K22" s="34">
        <v>4</v>
      </c>
      <c r="L22" s="33">
        <f t="shared" si="0"/>
        <v>20</v>
      </c>
      <c r="M22" s="33"/>
    </row>
    <row r="23" spans="1:13" s="2" customFormat="1" ht="20.100000000000001" customHeight="1" x14ac:dyDescent="0.25">
      <c r="A23" s="4">
        <v>18</v>
      </c>
      <c r="B23" s="31" t="s">
        <v>45</v>
      </c>
      <c r="C23" s="31" t="s">
        <v>61</v>
      </c>
      <c r="D23" s="32" t="s">
        <v>86</v>
      </c>
      <c r="E23" s="33">
        <v>8</v>
      </c>
      <c r="F23" s="29">
        <v>9</v>
      </c>
      <c r="G23" s="29">
        <v>1</v>
      </c>
      <c r="H23" s="34">
        <v>5</v>
      </c>
      <c r="I23" s="34">
        <v>3</v>
      </c>
      <c r="J23" s="34">
        <v>2</v>
      </c>
      <c r="K23" s="34">
        <v>0</v>
      </c>
      <c r="L23" s="33">
        <f t="shared" si="0"/>
        <v>20</v>
      </c>
      <c r="M23" s="33"/>
    </row>
    <row r="24" spans="1:13" s="2" customFormat="1" ht="20.100000000000001" customHeight="1" x14ac:dyDescent="0.25">
      <c r="A24" s="4">
        <v>19</v>
      </c>
      <c r="B24" s="31" t="s">
        <v>48</v>
      </c>
      <c r="C24" s="31" t="s">
        <v>72</v>
      </c>
      <c r="D24" s="32" t="s">
        <v>98</v>
      </c>
      <c r="E24" s="33">
        <v>8</v>
      </c>
      <c r="F24" s="29">
        <v>9</v>
      </c>
      <c r="G24" s="29">
        <v>0</v>
      </c>
      <c r="H24" s="34">
        <v>5</v>
      </c>
      <c r="I24" s="34">
        <v>3</v>
      </c>
      <c r="J24" s="34">
        <v>2</v>
      </c>
      <c r="K24" s="34">
        <v>0</v>
      </c>
      <c r="L24" s="33">
        <f t="shared" si="0"/>
        <v>19</v>
      </c>
      <c r="M24" s="33"/>
    </row>
    <row r="25" spans="1:13" s="2" customFormat="1" ht="20.100000000000001" customHeight="1" x14ac:dyDescent="0.25">
      <c r="A25" s="4">
        <v>20</v>
      </c>
      <c r="B25" s="31" t="s">
        <v>35</v>
      </c>
      <c r="C25" s="31" t="s">
        <v>71</v>
      </c>
      <c r="D25" s="32" t="s">
        <v>97</v>
      </c>
      <c r="E25" s="33">
        <v>8</v>
      </c>
      <c r="F25" s="29">
        <v>8</v>
      </c>
      <c r="G25" s="29">
        <v>1</v>
      </c>
      <c r="H25" s="34">
        <v>3</v>
      </c>
      <c r="I25" s="34">
        <v>4</v>
      </c>
      <c r="J25" s="34">
        <v>1</v>
      </c>
      <c r="K25" s="34">
        <v>1</v>
      </c>
      <c r="L25" s="33">
        <f t="shared" si="0"/>
        <v>18</v>
      </c>
      <c r="M25" s="33"/>
    </row>
    <row r="26" spans="1:13" s="2" customFormat="1" ht="20.100000000000001" customHeight="1" x14ac:dyDescent="0.25">
      <c r="A26" s="4">
        <v>21</v>
      </c>
      <c r="B26" s="31" t="s">
        <v>46</v>
      </c>
      <c r="C26" s="31" t="s">
        <v>63</v>
      </c>
      <c r="D26" s="32" t="s">
        <v>88</v>
      </c>
      <c r="E26" s="33">
        <v>8</v>
      </c>
      <c r="F26" s="29">
        <v>9</v>
      </c>
      <c r="G26" s="34">
        <v>0</v>
      </c>
      <c r="H26" s="34">
        <v>5</v>
      </c>
      <c r="I26" s="34" t="s">
        <v>99</v>
      </c>
      <c r="J26" s="34">
        <v>3</v>
      </c>
      <c r="K26" s="34">
        <v>0</v>
      </c>
      <c r="L26" s="33">
        <f t="shared" si="0"/>
        <v>17</v>
      </c>
      <c r="M26" s="33"/>
    </row>
    <row r="27" spans="1:13" s="2" customFormat="1" ht="20.100000000000001" customHeight="1" x14ac:dyDescent="0.25">
      <c r="A27" s="4">
        <v>22</v>
      </c>
      <c r="B27" s="31" t="s">
        <v>33</v>
      </c>
      <c r="C27" s="31" t="s">
        <v>64</v>
      </c>
      <c r="D27" s="32" t="s">
        <v>89</v>
      </c>
      <c r="E27" s="33">
        <v>8</v>
      </c>
      <c r="F27" s="29">
        <v>8</v>
      </c>
      <c r="G27" s="29">
        <v>0</v>
      </c>
      <c r="H27" s="34">
        <v>5</v>
      </c>
      <c r="I27" s="34">
        <v>1</v>
      </c>
      <c r="J27" s="34">
        <v>3</v>
      </c>
      <c r="K27" s="34">
        <v>0</v>
      </c>
      <c r="L27" s="33">
        <f t="shared" si="0"/>
        <v>17</v>
      </c>
      <c r="M27" s="33"/>
    </row>
    <row r="28" spans="1:13" s="2" customFormat="1" ht="20.100000000000001" customHeight="1" x14ac:dyDescent="0.25">
      <c r="A28" s="4">
        <v>23</v>
      </c>
      <c r="B28" s="31" t="s">
        <v>20</v>
      </c>
      <c r="C28" s="31" t="s">
        <v>68</v>
      </c>
      <c r="D28" s="32" t="s">
        <v>93</v>
      </c>
      <c r="E28" s="33">
        <v>8</v>
      </c>
      <c r="F28" s="29">
        <v>8</v>
      </c>
      <c r="G28" s="29">
        <v>0</v>
      </c>
      <c r="H28" s="34">
        <v>5</v>
      </c>
      <c r="I28" s="34">
        <v>0</v>
      </c>
      <c r="J28" s="34">
        <v>0</v>
      </c>
      <c r="K28" s="34">
        <v>2</v>
      </c>
      <c r="L28" s="33">
        <f t="shared" si="0"/>
        <v>15</v>
      </c>
      <c r="M28" s="33"/>
    </row>
    <row r="29" spans="1:13" s="2" customFormat="1" ht="20.100000000000001" customHeight="1" x14ac:dyDescent="0.25">
      <c r="A29" s="4">
        <v>24</v>
      </c>
      <c r="B29" s="31" t="s">
        <v>29</v>
      </c>
      <c r="C29" s="31" t="s">
        <v>65</v>
      </c>
      <c r="D29" s="32" t="s">
        <v>90</v>
      </c>
      <c r="E29" s="33">
        <v>8</v>
      </c>
      <c r="F29" s="29">
        <v>8</v>
      </c>
      <c r="G29" s="29">
        <v>0</v>
      </c>
      <c r="H29" s="34">
        <v>5</v>
      </c>
      <c r="I29" s="34">
        <v>0</v>
      </c>
      <c r="J29" s="34">
        <v>0</v>
      </c>
      <c r="K29" s="34">
        <v>1</v>
      </c>
      <c r="L29" s="33">
        <f t="shared" si="0"/>
        <v>14</v>
      </c>
      <c r="M29" s="33"/>
    </row>
    <row r="30" spans="1:13" s="2" customFormat="1" ht="20.100000000000001" customHeight="1" x14ac:dyDescent="0.25">
      <c r="A30" s="4">
        <v>25</v>
      </c>
      <c r="B30" s="31" t="s">
        <v>7</v>
      </c>
      <c r="C30" s="31" t="s">
        <v>177</v>
      </c>
      <c r="D30" s="32" t="s">
        <v>73</v>
      </c>
      <c r="E30" s="33">
        <v>8</v>
      </c>
      <c r="F30" s="29">
        <v>8</v>
      </c>
      <c r="G30" s="29">
        <v>5</v>
      </c>
      <c r="H30" s="34">
        <v>0</v>
      </c>
      <c r="I30" s="34">
        <v>0</v>
      </c>
      <c r="J30" s="34">
        <v>0</v>
      </c>
      <c r="K30" s="34">
        <v>0</v>
      </c>
      <c r="L30" s="33">
        <f t="shared" si="0"/>
        <v>13</v>
      </c>
      <c r="M30" s="33"/>
    </row>
    <row r="31" spans="1:13" s="2" customFormat="1" ht="20.100000000000001" customHeight="1" x14ac:dyDescent="0.25">
      <c r="A31" s="4">
        <v>26</v>
      </c>
      <c r="B31" s="31" t="s">
        <v>44</v>
      </c>
      <c r="C31" s="31" t="s">
        <v>52</v>
      </c>
      <c r="D31" s="32" t="s">
        <v>78</v>
      </c>
      <c r="E31" s="33">
        <v>8</v>
      </c>
      <c r="F31" s="29">
        <v>5</v>
      </c>
      <c r="G31" s="29">
        <v>1</v>
      </c>
      <c r="H31" s="34">
        <v>5</v>
      </c>
      <c r="I31" s="34">
        <v>1</v>
      </c>
      <c r="J31" s="34">
        <v>0</v>
      </c>
      <c r="K31" s="34">
        <v>0</v>
      </c>
      <c r="L31" s="33">
        <f t="shared" si="0"/>
        <v>12</v>
      </c>
      <c r="M31" s="33"/>
    </row>
    <row r="32" spans="1:13" s="2" customFormat="1" ht="20.100000000000001" customHeight="1" x14ac:dyDescent="0.25">
      <c r="A32" s="4">
        <v>27</v>
      </c>
      <c r="B32" s="31" t="s">
        <v>22</v>
      </c>
      <c r="C32" s="31" t="s">
        <v>50</v>
      </c>
      <c r="D32" s="32" t="s">
        <v>76</v>
      </c>
      <c r="E32" s="33">
        <v>8</v>
      </c>
      <c r="F32" s="29">
        <v>5</v>
      </c>
      <c r="G32" s="29">
        <v>0</v>
      </c>
      <c r="H32" s="34">
        <v>5</v>
      </c>
      <c r="I32" s="34">
        <v>0</v>
      </c>
      <c r="J32" s="34">
        <v>0</v>
      </c>
      <c r="K32" s="34">
        <v>0</v>
      </c>
      <c r="L32" s="33">
        <f t="shared" si="0"/>
        <v>10</v>
      </c>
      <c r="M32" s="33"/>
    </row>
    <row r="33" spans="1:14" s="2" customFormat="1" ht="20.100000000000001" customHeight="1" x14ac:dyDescent="0.25">
      <c r="A33" s="4">
        <v>28</v>
      </c>
      <c r="B33" s="31" t="s">
        <v>23</v>
      </c>
      <c r="C33" s="31" t="s">
        <v>178</v>
      </c>
      <c r="D33" s="32" t="s">
        <v>179</v>
      </c>
      <c r="E33" s="33">
        <v>8</v>
      </c>
      <c r="F33" s="29">
        <v>8</v>
      </c>
      <c r="G33" s="29">
        <v>0</v>
      </c>
      <c r="H33" s="34">
        <v>0</v>
      </c>
      <c r="I33" s="34">
        <v>0</v>
      </c>
      <c r="J33" s="34">
        <v>0</v>
      </c>
      <c r="K33" s="34">
        <v>0</v>
      </c>
      <c r="L33" s="33">
        <f t="shared" si="0"/>
        <v>8</v>
      </c>
      <c r="M33" s="33"/>
    </row>
    <row r="34" spans="1:14" s="2" customFormat="1" ht="20.100000000000001" customHeight="1" x14ac:dyDescent="0.25">
      <c r="A34" s="4">
        <v>29</v>
      </c>
      <c r="B34" s="31" t="s">
        <v>42</v>
      </c>
      <c r="C34" s="31" t="s">
        <v>180</v>
      </c>
      <c r="D34" s="32" t="s">
        <v>74</v>
      </c>
      <c r="E34" s="33">
        <v>8</v>
      </c>
      <c r="F34" s="29">
        <v>6</v>
      </c>
      <c r="G34" s="29">
        <v>0</v>
      </c>
      <c r="H34" s="34">
        <v>0</v>
      </c>
      <c r="I34" s="34">
        <v>0</v>
      </c>
      <c r="J34" s="34">
        <v>0</v>
      </c>
      <c r="K34" s="34">
        <v>0</v>
      </c>
      <c r="L34" s="33">
        <f t="shared" si="0"/>
        <v>6</v>
      </c>
      <c r="M34" s="33"/>
    </row>
    <row r="36" spans="1:14" ht="15.75" x14ac:dyDescent="0.25">
      <c r="A36" s="1"/>
      <c r="B36" s="11"/>
      <c r="C36" s="6" t="s">
        <v>27</v>
      </c>
      <c r="D36" s="5"/>
      <c r="E36" s="5"/>
      <c r="F36" s="5"/>
      <c r="G36" s="6"/>
      <c r="L36" s="8" t="s">
        <v>39</v>
      </c>
      <c r="M36" s="8"/>
      <c r="N36" s="8"/>
    </row>
    <row r="37" spans="1:14" ht="15.75" x14ac:dyDescent="0.25">
      <c r="A37" s="5"/>
      <c r="B37" s="11"/>
      <c r="C37" s="6"/>
      <c r="D37" s="5"/>
      <c r="E37" s="5"/>
      <c r="F37" s="5"/>
      <c r="G37" s="6"/>
      <c r="L37" s="2"/>
      <c r="M37" s="2"/>
      <c r="N37" s="2"/>
    </row>
    <row r="38" spans="1:14" ht="20.100000000000001" customHeight="1" x14ac:dyDescent="0.25">
      <c r="A38" s="1"/>
      <c r="B38" s="11"/>
      <c r="C38" s="6" t="s">
        <v>28</v>
      </c>
      <c r="D38" s="24" t="s">
        <v>190</v>
      </c>
      <c r="E38" s="24"/>
      <c r="F38" s="24"/>
      <c r="G38" s="7"/>
      <c r="L38" s="24" t="s">
        <v>185</v>
      </c>
      <c r="M38" s="24"/>
      <c r="N38" s="24"/>
    </row>
    <row r="39" spans="1:14" ht="20.100000000000001" customHeight="1" x14ac:dyDescent="0.25">
      <c r="A39" s="1"/>
      <c r="C39" s="9"/>
      <c r="D39" s="24" t="s">
        <v>191</v>
      </c>
      <c r="E39" s="24"/>
      <c r="F39" s="24"/>
      <c r="G39" s="7"/>
      <c r="L39" s="24" t="s">
        <v>186</v>
      </c>
      <c r="M39" s="24"/>
      <c r="N39" s="24"/>
    </row>
    <row r="40" spans="1:14" ht="20.100000000000001" customHeight="1" x14ac:dyDescent="0.25">
      <c r="A40" s="1"/>
      <c r="C40" s="9"/>
      <c r="D40" s="5" t="s">
        <v>192</v>
      </c>
      <c r="E40" s="5"/>
      <c r="F40" s="5"/>
      <c r="G40" s="7"/>
      <c r="L40" s="24" t="s">
        <v>187</v>
      </c>
      <c r="M40" s="24"/>
      <c r="N40" s="24"/>
    </row>
    <row r="41" spans="1:14" ht="20.100000000000001" customHeight="1" x14ac:dyDescent="0.25">
      <c r="A41" s="1"/>
      <c r="C41" s="9"/>
      <c r="D41" s="5" t="s">
        <v>193</v>
      </c>
      <c r="E41" s="5"/>
      <c r="F41" s="5"/>
      <c r="G41" s="7"/>
      <c r="L41" s="24" t="s">
        <v>188</v>
      </c>
      <c r="M41" s="24"/>
      <c r="N41" s="24"/>
    </row>
    <row r="42" spans="1:14" ht="20.100000000000001" customHeight="1" x14ac:dyDescent="0.25">
      <c r="A42" s="1"/>
      <c r="C42" s="9"/>
      <c r="D42" s="5" t="s">
        <v>194</v>
      </c>
      <c r="E42" s="5"/>
      <c r="F42" s="5"/>
      <c r="G42" s="7"/>
      <c r="L42" s="24" t="s">
        <v>189</v>
      </c>
      <c r="M42" s="24"/>
      <c r="N42" s="24"/>
    </row>
    <row r="43" spans="1:14" ht="20.100000000000001" customHeight="1" x14ac:dyDescent="0.25">
      <c r="A43" s="1"/>
      <c r="C43" s="9"/>
      <c r="D43" s="7"/>
      <c r="E43" s="7"/>
      <c r="F43" s="7"/>
      <c r="G43" s="7"/>
      <c r="L43" s="24"/>
      <c r="M43" s="24"/>
      <c r="N43" s="24"/>
    </row>
    <row r="44" spans="1:14" ht="20.100000000000001" customHeight="1" x14ac:dyDescent="0.25">
      <c r="A44" s="1"/>
      <c r="C44" s="9"/>
      <c r="D44" s="7"/>
      <c r="E44" s="7"/>
      <c r="F44" s="7"/>
      <c r="G44" s="7"/>
      <c r="L44" s="24"/>
      <c r="M44" s="24"/>
      <c r="N44" s="24"/>
    </row>
    <row r="45" spans="1:14" ht="20.100000000000001" customHeight="1" x14ac:dyDescent="0.25">
      <c r="A45" s="1"/>
      <c r="C45" s="9"/>
      <c r="D45" s="7"/>
      <c r="E45" s="7"/>
      <c r="F45" s="7"/>
      <c r="G45" s="7"/>
      <c r="L45" s="24"/>
      <c r="M45" s="24"/>
      <c r="N45" s="24"/>
    </row>
    <row r="46" spans="1:14" x14ac:dyDescent="0.25">
      <c r="A46" s="1"/>
      <c r="E46" s="3"/>
      <c r="F46" s="3"/>
    </row>
  </sheetData>
  <mergeCells count="19">
    <mergeCell ref="D38:F38"/>
    <mergeCell ref="L38:N38"/>
    <mergeCell ref="D39:F39"/>
    <mergeCell ref="A2:M2"/>
    <mergeCell ref="A3:M3"/>
    <mergeCell ref="A4:A5"/>
    <mergeCell ref="B4:B5"/>
    <mergeCell ref="C4:C5"/>
    <mergeCell ref="D4:D5"/>
    <mergeCell ref="E4:E5"/>
    <mergeCell ref="F4:L4"/>
    <mergeCell ref="M4:M5"/>
    <mergeCell ref="L45:N45"/>
    <mergeCell ref="L39:N39"/>
    <mergeCell ref="L40:N40"/>
    <mergeCell ref="L41:N41"/>
    <mergeCell ref="L42:N42"/>
    <mergeCell ref="L43:N43"/>
    <mergeCell ref="L44:N4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28" zoomScaleNormal="100" workbookViewId="0">
      <selection activeCell="A29" sqref="A29:XFD35"/>
    </sheetView>
  </sheetViews>
  <sheetFormatPr defaultRowHeight="15" x14ac:dyDescent="0.25"/>
  <cols>
    <col min="2" max="2" width="28.140625" style="12" customWidth="1"/>
    <col min="3" max="3" width="38.85546875" customWidth="1"/>
    <col min="4" max="4" width="30.28515625" customWidth="1"/>
  </cols>
  <sheetData>
    <row r="1" spans="1:15" x14ac:dyDescent="0.25">
      <c r="A1" s="17"/>
      <c r="B1" s="18"/>
      <c r="C1" s="10"/>
      <c r="D1" s="19" t="s">
        <v>10</v>
      </c>
      <c r="E1" s="10"/>
      <c r="F1" s="10"/>
      <c r="G1" s="10"/>
      <c r="H1" s="10"/>
      <c r="I1" s="10"/>
      <c r="J1" s="10"/>
      <c r="K1" s="10"/>
      <c r="L1" s="10"/>
      <c r="M1" s="10"/>
      <c r="N1" s="2"/>
      <c r="O1" s="2"/>
    </row>
    <row r="2" spans="1:15" x14ac:dyDescent="0.25">
      <c r="A2" s="23" t="s">
        <v>197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</row>
    <row r="3" spans="1:1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6"/>
      <c r="O3" s="2"/>
    </row>
    <row r="4" spans="1:15" ht="23.25" customHeight="1" x14ac:dyDescent="0.25">
      <c r="A4" s="25" t="s">
        <v>0</v>
      </c>
      <c r="B4" s="26" t="s">
        <v>1</v>
      </c>
      <c r="C4" s="25" t="s">
        <v>2</v>
      </c>
      <c r="D4" s="25" t="s">
        <v>3</v>
      </c>
      <c r="E4" s="25" t="s">
        <v>4</v>
      </c>
      <c r="F4" s="27" t="s">
        <v>9</v>
      </c>
      <c r="G4" s="27"/>
      <c r="H4" s="27"/>
      <c r="I4" s="27"/>
      <c r="J4" s="27"/>
      <c r="K4" s="27"/>
      <c r="L4" s="27"/>
      <c r="M4" s="25" t="s">
        <v>8</v>
      </c>
    </row>
    <row r="5" spans="1:15" x14ac:dyDescent="0.25">
      <c r="A5" s="25"/>
      <c r="B5" s="26"/>
      <c r="C5" s="25"/>
      <c r="D5" s="25"/>
      <c r="E5" s="25"/>
      <c r="F5" s="20" t="s">
        <v>38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 t="s">
        <v>30</v>
      </c>
      <c r="M5" s="25"/>
    </row>
    <row r="6" spans="1:15" s="2" customFormat="1" ht="20.100000000000001" customHeight="1" x14ac:dyDescent="0.25">
      <c r="A6" s="4">
        <v>1</v>
      </c>
      <c r="B6" s="31" t="s">
        <v>47</v>
      </c>
      <c r="C6" s="31" t="s">
        <v>158</v>
      </c>
      <c r="D6" s="32" t="s">
        <v>94</v>
      </c>
      <c r="E6" s="33">
        <v>9</v>
      </c>
      <c r="F6" s="29">
        <v>7</v>
      </c>
      <c r="G6" s="29">
        <v>7</v>
      </c>
      <c r="H6" s="34">
        <v>5</v>
      </c>
      <c r="I6" s="34">
        <v>2</v>
      </c>
      <c r="J6" s="34">
        <v>1</v>
      </c>
      <c r="K6" s="34">
        <v>8</v>
      </c>
      <c r="L6" s="33">
        <f t="shared" ref="L6:L27" si="0">SUM(F6:K6)</f>
        <v>30</v>
      </c>
      <c r="M6" s="33" t="s">
        <v>182</v>
      </c>
    </row>
    <row r="7" spans="1:15" s="2" customFormat="1" ht="20.100000000000001" customHeight="1" x14ac:dyDescent="0.25">
      <c r="A7" s="4">
        <v>2</v>
      </c>
      <c r="B7" s="31" t="s">
        <v>6</v>
      </c>
      <c r="C7" s="31" t="s">
        <v>157</v>
      </c>
      <c r="D7" s="32" t="s">
        <v>81</v>
      </c>
      <c r="E7" s="33">
        <v>9</v>
      </c>
      <c r="F7" s="29">
        <v>7</v>
      </c>
      <c r="G7" s="29">
        <v>5</v>
      </c>
      <c r="H7" s="34">
        <v>2</v>
      </c>
      <c r="I7" s="34">
        <v>9</v>
      </c>
      <c r="J7" s="34">
        <v>1</v>
      </c>
      <c r="K7" s="34">
        <v>3</v>
      </c>
      <c r="L7" s="33">
        <f t="shared" si="0"/>
        <v>27</v>
      </c>
      <c r="M7" s="33" t="s">
        <v>183</v>
      </c>
    </row>
    <row r="8" spans="1:15" s="2" customFormat="1" ht="20.100000000000001" customHeight="1" x14ac:dyDescent="0.25">
      <c r="A8" s="4">
        <v>3</v>
      </c>
      <c r="B8" s="31" t="s">
        <v>7</v>
      </c>
      <c r="C8" s="31" t="s">
        <v>152</v>
      </c>
      <c r="D8" s="32" t="s">
        <v>106</v>
      </c>
      <c r="E8" s="33">
        <v>9</v>
      </c>
      <c r="F8" s="29">
        <v>10</v>
      </c>
      <c r="G8" s="29">
        <v>3</v>
      </c>
      <c r="H8" s="34">
        <v>2</v>
      </c>
      <c r="I8" s="34">
        <v>4</v>
      </c>
      <c r="J8" s="34">
        <v>3</v>
      </c>
      <c r="K8" s="34">
        <v>3</v>
      </c>
      <c r="L8" s="33">
        <f t="shared" si="0"/>
        <v>25</v>
      </c>
      <c r="M8" s="33" t="s">
        <v>183</v>
      </c>
    </row>
    <row r="9" spans="1:15" s="2" customFormat="1" ht="20.100000000000001" customHeight="1" x14ac:dyDescent="0.25">
      <c r="A9" s="4">
        <v>4</v>
      </c>
      <c r="B9" s="31" t="s">
        <v>21</v>
      </c>
      <c r="C9" s="31" t="s">
        <v>145</v>
      </c>
      <c r="D9" s="32" t="s">
        <v>163</v>
      </c>
      <c r="E9" s="33">
        <v>9</v>
      </c>
      <c r="F9" s="29">
        <v>5</v>
      </c>
      <c r="G9" s="29">
        <v>7</v>
      </c>
      <c r="H9" s="34">
        <v>2</v>
      </c>
      <c r="I9" s="34">
        <v>4</v>
      </c>
      <c r="J9" s="34">
        <v>1</v>
      </c>
      <c r="K9" s="34">
        <v>3</v>
      </c>
      <c r="L9" s="33">
        <f t="shared" si="0"/>
        <v>22</v>
      </c>
      <c r="M9" s="33" t="s">
        <v>184</v>
      </c>
    </row>
    <row r="10" spans="1:15" s="2" customFormat="1" ht="20.100000000000001" customHeight="1" x14ac:dyDescent="0.25">
      <c r="A10" s="4">
        <v>5</v>
      </c>
      <c r="B10" s="31" t="s">
        <v>14</v>
      </c>
      <c r="C10" s="31" t="s">
        <v>156</v>
      </c>
      <c r="D10" s="32" t="s">
        <v>74</v>
      </c>
      <c r="E10" s="33">
        <v>9</v>
      </c>
      <c r="F10" s="29">
        <v>9</v>
      </c>
      <c r="G10" s="29">
        <v>3</v>
      </c>
      <c r="H10" s="34">
        <v>2</v>
      </c>
      <c r="I10" s="34">
        <v>1</v>
      </c>
      <c r="J10" s="34">
        <v>0</v>
      </c>
      <c r="K10" s="34">
        <v>7</v>
      </c>
      <c r="L10" s="33">
        <f t="shared" si="0"/>
        <v>22</v>
      </c>
      <c r="M10" s="33" t="s">
        <v>184</v>
      </c>
    </row>
    <row r="11" spans="1:15" s="2" customFormat="1" ht="20.100000000000001" customHeight="1" x14ac:dyDescent="0.25">
      <c r="A11" s="4">
        <v>6</v>
      </c>
      <c r="B11" s="31" t="s">
        <v>13</v>
      </c>
      <c r="C11" s="31" t="s">
        <v>159</v>
      </c>
      <c r="D11" s="32" t="s">
        <v>140</v>
      </c>
      <c r="E11" s="33">
        <v>9</v>
      </c>
      <c r="F11" s="29">
        <v>9</v>
      </c>
      <c r="G11" s="34">
        <v>4</v>
      </c>
      <c r="H11" s="34">
        <v>2</v>
      </c>
      <c r="I11" s="34">
        <v>3</v>
      </c>
      <c r="J11" s="34">
        <v>0</v>
      </c>
      <c r="K11" s="34">
        <v>4</v>
      </c>
      <c r="L11" s="33">
        <f t="shared" si="0"/>
        <v>22</v>
      </c>
      <c r="M11" s="33" t="s">
        <v>184</v>
      </c>
    </row>
    <row r="12" spans="1:15" s="2" customFormat="1" ht="20.100000000000001" customHeight="1" x14ac:dyDescent="0.25">
      <c r="A12" s="4">
        <v>7</v>
      </c>
      <c r="B12" s="31" t="s">
        <v>37</v>
      </c>
      <c r="C12" s="31" t="s">
        <v>154</v>
      </c>
      <c r="D12" s="32" t="s">
        <v>95</v>
      </c>
      <c r="E12" s="33">
        <v>9</v>
      </c>
      <c r="F12" s="29">
        <v>8</v>
      </c>
      <c r="G12" s="29">
        <v>6</v>
      </c>
      <c r="H12" s="34">
        <v>1</v>
      </c>
      <c r="I12" s="34">
        <v>1</v>
      </c>
      <c r="J12" s="34">
        <v>1</v>
      </c>
      <c r="K12" s="34">
        <v>2</v>
      </c>
      <c r="L12" s="33">
        <f t="shared" si="0"/>
        <v>19</v>
      </c>
      <c r="M12" s="33" t="s">
        <v>184</v>
      </c>
    </row>
    <row r="13" spans="1:15" s="2" customFormat="1" ht="20.100000000000001" customHeight="1" x14ac:dyDescent="0.25">
      <c r="A13" s="4">
        <v>8</v>
      </c>
      <c r="B13" s="31" t="s">
        <v>35</v>
      </c>
      <c r="C13" s="31" t="s">
        <v>155</v>
      </c>
      <c r="D13" s="32" t="s">
        <v>97</v>
      </c>
      <c r="E13" s="33">
        <v>9</v>
      </c>
      <c r="F13" s="29">
        <v>8</v>
      </c>
      <c r="G13" s="29">
        <v>7</v>
      </c>
      <c r="H13" s="34">
        <v>1</v>
      </c>
      <c r="I13" s="34">
        <v>1</v>
      </c>
      <c r="J13" s="34">
        <v>0</v>
      </c>
      <c r="K13" s="34">
        <v>2</v>
      </c>
      <c r="L13" s="33">
        <f t="shared" si="0"/>
        <v>19</v>
      </c>
      <c r="M13" s="33" t="s">
        <v>184</v>
      </c>
    </row>
    <row r="14" spans="1:15" s="2" customFormat="1" ht="20.100000000000001" customHeight="1" x14ac:dyDescent="0.25">
      <c r="A14" s="4">
        <v>9</v>
      </c>
      <c r="B14" s="31" t="s">
        <v>26</v>
      </c>
      <c r="C14" s="31" t="s">
        <v>160</v>
      </c>
      <c r="D14" s="32" t="s">
        <v>134</v>
      </c>
      <c r="E14" s="33">
        <v>9</v>
      </c>
      <c r="F14" s="29">
        <v>5</v>
      </c>
      <c r="G14" s="29">
        <v>4</v>
      </c>
      <c r="H14" s="34">
        <v>3</v>
      </c>
      <c r="I14" s="34">
        <v>3</v>
      </c>
      <c r="J14" s="34">
        <v>0</v>
      </c>
      <c r="K14" s="34">
        <v>3</v>
      </c>
      <c r="L14" s="33">
        <f t="shared" si="0"/>
        <v>18</v>
      </c>
      <c r="M14" s="33" t="s">
        <v>184</v>
      </c>
    </row>
    <row r="15" spans="1:15" s="2" customFormat="1" ht="20.100000000000001" customHeight="1" x14ac:dyDescent="0.25">
      <c r="A15" s="4">
        <v>10</v>
      </c>
      <c r="B15" s="31" t="s">
        <v>18</v>
      </c>
      <c r="C15" s="31" t="s">
        <v>146</v>
      </c>
      <c r="D15" s="32" t="s">
        <v>82</v>
      </c>
      <c r="E15" s="33">
        <v>9</v>
      </c>
      <c r="F15" s="29">
        <v>6</v>
      </c>
      <c r="G15" s="29">
        <v>3</v>
      </c>
      <c r="H15" s="34">
        <v>2</v>
      </c>
      <c r="I15" s="34">
        <v>1</v>
      </c>
      <c r="J15" s="34">
        <v>1</v>
      </c>
      <c r="K15" s="34">
        <v>4</v>
      </c>
      <c r="L15" s="33">
        <f t="shared" si="0"/>
        <v>17</v>
      </c>
      <c r="M15" s="33" t="s">
        <v>184</v>
      </c>
    </row>
    <row r="16" spans="1:15" s="2" customFormat="1" ht="20.100000000000001" customHeight="1" x14ac:dyDescent="0.25">
      <c r="A16" s="4">
        <v>11</v>
      </c>
      <c r="B16" s="31" t="s">
        <v>11</v>
      </c>
      <c r="C16" s="31" t="s">
        <v>147</v>
      </c>
      <c r="D16" s="32" t="s">
        <v>87</v>
      </c>
      <c r="E16" s="33">
        <v>9</v>
      </c>
      <c r="F16" s="29">
        <v>6</v>
      </c>
      <c r="G16" s="29">
        <v>2</v>
      </c>
      <c r="H16" s="34">
        <v>3</v>
      </c>
      <c r="I16" s="34">
        <v>1</v>
      </c>
      <c r="J16" s="34">
        <v>0</v>
      </c>
      <c r="K16" s="34">
        <v>5</v>
      </c>
      <c r="L16" s="33">
        <f t="shared" si="0"/>
        <v>17</v>
      </c>
      <c r="M16" s="33" t="s">
        <v>184</v>
      </c>
    </row>
    <row r="17" spans="1:14" s="2" customFormat="1" ht="20.100000000000001" customHeight="1" x14ac:dyDescent="0.25">
      <c r="A17" s="4">
        <v>12</v>
      </c>
      <c r="B17" s="31" t="s">
        <v>100</v>
      </c>
      <c r="C17" s="31" t="s">
        <v>150</v>
      </c>
      <c r="D17" s="32" t="s">
        <v>86</v>
      </c>
      <c r="E17" s="33">
        <v>9</v>
      </c>
      <c r="F17" s="29">
        <v>8</v>
      </c>
      <c r="G17" s="29">
        <v>4</v>
      </c>
      <c r="H17" s="34">
        <v>1</v>
      </c>
      <c r="I17" s="34">
        <v>2</v>
      </c>
      <c r="J17" s="34">
        <v>0</v>
      </c>
      <c r="K17" s="34">
        <v>2</v>
      </c>
      <c r="L17" s="33">
        <f t="shared" si="0"/>
        <v>17</v>
      </c>
      <c r="M17" s="33" t="s">
        <v>184</v>
      </c>
    </row>
    <row r="18" spans="1:14" s="2" customFormat="1" ht="20.100000000000001" customHeight="1" x14ac:dyDescent="0.25">
      <c r="A18" s="4">
        <v>13</v>
      </c>
      <c r="B18" s="31" t="s">
        <v>46</v>
      </c>
      <c r="C18" s="31" t="s">
        <v>143</v>
      </c>
      <c r="D18" s="32" t="s">
        <v>88</v>
      </c>
      <c r="E18" s="33">
        <v>9</v>
      </c>
      <c r="F18" s="29">
        <v>8</v>
      </c>
      <c r="G18" s="29">
        <v>3</v>
      </c>
      <c r="H18" s="34">
        <v>2</v>
      </c>
      <c r="I18" s="34">
        <v>0</v>
      </c>
      <c r="J18" s="34">
        <v>0</v>
      </c>
      <c r="K18" s="34">
        <v>2</v>
      </c>
      <c r="L18" s="33">
        <f t="shared" si="0"/>
        <v>15</v>
      </c>
      <c r="M18" s="33"/>
    </row>
    <row r="19" spans="1:14" s="2" customFormat="1" ht="20.100000000000001" customHeight="1" x14ac:dyDescent="0.25">
      <c r="A19" s="4">
        <v>14</v>
      </c>
      <c r="B19" s="31" t="s">
        <v>15</v>
      </c>
      <c r="C19" s="31" t="s">
        <v>153</v>
      </c>
      <c r="D19" s="32" t="s">
        <v>112</v>
      </c>
      <c r="E19" s="33">
        <v>9</v>
      </c>
      <c r="F19" s="29">
        <v>9</v>
      </c>
      <c r="G19" s="29">
        <v>3</v>
      </c>
      <c r="H19" s="34">
        <v>2</v>
      </c>
      <c r="I19" s="34">
        <v>1</v>
      </c>
      <c r="J19" s="34">
        <v>0</v>
      </c>
      <c r="K19" s="34">
        <v>0</v>
      </c>
      <c r="L19" s="33">
        <f t="shared" si="0"/>
        <v>15</v>
      </c>
      <c r="M19" s="33"/>
    </row>
    <row r="20" spans="1:14" s="2" customFormat="1" ht="20.100000000000001" customHeight="1" x14ac:dyDescent="0.25">
      <c r="A20" s="4">
        <v>15</v>
      </c>
      <c r="B20" s="31" t="s">
        <v>42</v>
      </c>
      <c r="C20" s="31" t="s">
        <v>174</v>
      </c>
      <c r="D20" s="32" t="s">
        <v>74</v>
      </c>
      <c r="E20" s="33">
        <v>9</v>
      </c>
      <c r="F20" s="29">
        <v>8</v>
      </c>
      <c r="G20" s="29">
        <v>3</v>
      </c>
      <c r="H20" s="34">
        <v>0</v>
      </c>
      <c r="I20" s="34">
        <v>1</v>
      </c>
      <c r="J20" s="34">
        <v>1</v>
      </c>
      <c r="K20" s="34">
        <v>2</v>
      </c>
      <c r="L20" s="33">
        <f t="shared" si="0"/>
        <v>15</v>
      </c>
      <c r="M20" s="33"/>
    </row>
    <row r="21" spans="1:14" s="2" customFormat="1" ht="20.100000000000001" customHeight="1" x14ac:dyDescent="0.25">
      <c r="A21" s="4">
        <v>16</v>
      </c>
      <c r="B21" s="31" t="s">
        <v>25</v>
      </c>
      <c r="C21" s="31" t="s">
        <v>142</v>
      </c>
      <c r="D21" s="32" t="s">
        <v>79</v>
      </c>
      <c r="E21" s="33">
        <v>9</v>
      </c>
      <c r="F21" s="29">
        <v>8</v>
      </c>
      <c r="G21" s="29">
        <v>2</v>
      </c>
      <c r="H21" s="34">
        <v>1</v>
      </c>
      <c r="I21" s="34">
        <v>1</v>
      </c>
      <c r="J21" s="34">
        <v>1</v>
      </c>
      <c r="K21" s="34">
        <v>0</v>
      </c>
      <c r="L21" s="33">
        <f t="shared" si="0"/>
        <v>13</v>
      </c>
      <c r="M21" s="33"/>
    </row>
    <row r="22" spans="1:14" s="2" customFormat="1" ht="20.100000000000001" customHeight="1" x14ac:dyDescent="0.25">
      <c r="A22" s="4">
        <v>17</v>
      </c>
      <c r="B22" s="31" t="s">
        <v>36</v>
      </c>
      <c r="C22" s="31" t="s">
        <v>161</v>
      </c>
      <c r="D22" s="32" t="s">
        <v>80</v>
      </c>
      <c r="E22" s="33">
        <v>9</v>
      </c>
      <c r="F22" s="29">
        <v>7</v>
      </c>
      <c r="G22" s="29">
        <v>2</v>
      </c>
      <c r="H22" s="34">
        <v>1</v>
      </c>
      <c r="I22" s="34">
        <v>1</v>
      </c>
      <c r="J22" s="34">
        <v>1</v>
      </c>
      <c r="K22" s="34">
        <v>1</v>
      </c>
      <c r="L22" s="33">
        <f t="shared" si="0"/>
        <v>13</v>
      </c>
      <c r="M22" s="33"/>
    </row>
    <row r="23" spans="1:14" s="2" customFormat="1" ht="20.100000000000001" customHeight="1" x14ac:dyDescent="0.25">
      <c r="A23" s="4">
        <v>18</v>
      </c>
      <c r="B23" s="31" t="s">
        <v>31</v>
      </c>
      <c r="C23" s="31" t="s">
        <v>162</v>
      </c>
      <c r="D23" s="32" t="s">
        <v>83</v>
      </c>
      <c r="E23" s="33">
        <v>9</v>
      </c>
      <c r="F23" s="29">
        <v>8</v>
      </c>
      <c r="G23" s="29">
        <v>1</v>
      </c>
      <c r="H23" s="34">
        <v>2</v>
      </c>
      <c r="I23" s="34">
        <v>1</v>
      </c>
      <c r="J23" s="34">
        <v>1</v>
      </c>
      <c r="K23" s="34">
        <v>0</v>
      </c>
      <c r="L23" s="33">
        <f t="shared" si="0"/>
        <v>13</v>
      </c>
      <c r="M23" s="33"/>
    </row>
    <row r="24" spans="1:14" s="2" customFormat="1" ht="20.100000000000001" customHeight="1" x14ac:dyDescent="0.25">
      <c r="A24" s="4">
        <v>19</v>
      </c>
      <c r="B24" s="31" t="s">
        <v>44</v>
      </c>
      <c r="C24" s="31" t="s">
        <v>151</v>
      </c>
      <c r="D24" s="32" t="s">
        <v>78</v>
      </c>
      <c r="E24" s="33">
        <v>9</v>
      </c>
      <c r="F24" s="29">
        <v>6</v>
      </c>
      <c r="G24" s="29">
        <v>3</v>
      </c>
      <c r="H24" s="34">
        <v>1</v>
      </c>
      <c r="I24" s="34">
        <v>1</v>
      </c>
      <c r="J24" s="34">
        <v>0</v>
      </c>
      <c r="K24" s="34">
        <v>0</v>
      </c>
      <c r="L24" s="33">
        <f t="shared" si="0"/>
        <v>11</v>
      </c>
      <c r="M24" s="33"/>
    </row>
    <row r="25" spans="1:14" s="2" customFormat="1" ht="20.100000000000001" customHeight="1" x14ac:dyDescent="0.25">
      <c r="A25" s="4">
        <v>20</v>
      </c>
      <c r="B25" s="31" t="s">
        <v>23</v>
      </c>
      <c r="C25" s="31" t="s">
        <v>149</v>
      </c>
      <c r="D25" s="32" t="s">
        <v>134</v>
      </c>
      <c r="E25" s="33">
        <v>9</v>
      </c>
      <c r="F25" s="29">
        <v>6</v>
      </c>
      <c r="G25" s="29">
        <v>2</v>
      </c>
      <c r="H25" s="34">
        <v>1</v>
      </c>
      <c r="I25" s="34">
        <v>0</v>
      </c>
      <c r="J25" s="34">
        <v>1</v>
      </c>
      <c r="K25" s="34">
        <v>0</v>
      </c>
      <c r="L25" s="33">
        <f t="shared" si="0"/>
        <v>10</v>
      </c>
      <c r="M25" s="33"/>
    </row>
    <row r="26" spans="1:14" s="2" customFormat="1" ht="20.100000000000001" customHeight="1" x14ac:dyDescent="0.25">
      <c r="A26" s="4">
        <v>21</v>
      </c>
      <c r="B26" s="31" t="s">
        <v>12</v>
      </c>
      <c r="C26" s="31" t="s">
        <v>148</v>
      </c>
      <c r="D26" s="32" t="s">
        <v>77</v>
      </c>
      <c r="E26" s="33">
        <v>9</v>
      </c>
      <c r="F26" s="29">
        <v>3</v>
      </c>
      <c r="G26" s="29">
        <v>2</v>
      </c>
      <c r="H26" s="34">
        <v>1</v>
      </c>
      <c r="I26" s="34">
        <v>1</v>
      </c>
      <c r="J26" s="34">
        <v>1</v>
      </c>
      <c r="K26" s="34">
        <v>0</v>
      </c>
      <c r="L26" s="33">
        <f t="shared" si="0"/>
        <v>8</v>
      </c>
      <c r="M26" s="33"/>
    </row>
    <row r="27" spans="1:14" s="2" customFormat="1" ht="20.100000000000001" customHeight="1" x14ac:dyDescent="0.25">
      <c r="A27" s="4">
        <v>22</v>
      </c>
      <c r="B27" s="31" t="s">
        <v>22</v>
      </c>
      <c r="C27" s="31" t="s">
        <v>144</v>
      </c>
      <c r="D27" s="32" t="s">
        <v>76</v>
      </c>
      <c r="E27" s="33">
        <v>9</v>
      </c>
      <c r="F27" s="29">
        <v>3</v>
      </c>
      <c r="G27" s="29">
        <v>2</v>
      </c>
      <c r="H27" s="34">
        <v>1</v>
      </c>
      <c r="I27" s="34">
        <v>0</v>
      </c>
      <c r="J27" s="34">
        <v>1</v>
      </c>
      <c r="K27" s="34">
        <v>0</v>
      </c>
      <c r="L27" s="33">
        <f t="shared" si="0"/>
        <v>7</v>
      </c>
      <c r="M27" s="33"/>
    </row>
    <row r="28" spans="1:14" ht="20.100000000000001" customHeight="1" x14ac:dyDescent="0.25">
      <c r="A28" s="1"/>
      <c r="C28" s="9"/>
      <c r="D28" s="7"/>
      <c r="E28" s="7"/>
      <c r="F28" s="7"/>
      <c r="G28" s="7"/>
      <c r="L28" s="24"/>
      <c r="M28" s="24"/>
      <c r="N28" s="24"/>
    </row>
    <row r="29" spans="1:14" ht="15.75" x14ac:dyDescent="0.25">
      <c r="A29" s="1"/>
      <c r="B29" s="11"/>
      <c r="C29" s="6" t="s">
        <v>27</v>
      </c>
      <c r="D29" s="5"/>
      <c r="E29" s="5"/>
      <c r="F29" s="5"/>
      <c r="G29" s="6"/>
      <c r="L29" s="8" t="s">
        <v>39</v>
      </c>
      <c r="M29" s="8"/>
      <c r="N29" s="8"/>
    </row>
    <row r="30" spans="1:14" ht="15.75" x14ac:dyDescent="0.25">
      <c r="A30" s="5"/>
      <c r="B30" s="11"/>
      <c r="C30" s="6"/>
      <c r="D30" s="5"/>
      <c r="E30" s="5"/>
      <c r="F30" s="5"/>
      <c r="G30" s="6"/>
      <c r="L30" s="2"/>
      <c r="M30" s="2"/>
      <c r="N30" s="2"/>
    </row>
    <row r="31" spans="1:14" ht="20.100000000000001" customHeight="1" x14ac:dyDescent="0.25">
      <c r="A31" s="1"/>
      <c r="B31" s="11"/>
      <c r="C31" s="6" t="s">
        <v>28</v>
      </c>
      <c r="D31" s="24" t="s">
        <v>190</v>
      </c>
      <c r="E31" s="24"/>
      <c r="F31" s="24"/>
      <c r="G31" s="7"/>
      <c r="L31" s="24" t="s">
        <v>185</v>
      </c>
      <c r="M31" s="24"/>
      <c r="N31" s="24"/>
    </row>
    <row r="32" spans="1:14" ht="20.100000000000001" customHeight="1" x14ac:dyDescent="0.25">
      <c r="A32" s="1"/>
      <c r="C32" s="9"/>
      <c r="D32" s="24" t="s">
        <v>191</v>
      </c>
      <c r="E32" s="24"/>
      <c r="F32" s="24"/>
      <c r="G32" s="7"/>
      <c r="L32" s="24" t="s">
        <v>186</v>
      </c>
      <c r="M32" s="24"/>
      <c r="N32" s="24"/>
    </row>
    <row r="33" spans="1:14" ht="20.100000000000001" customHeight="1" x14ac:dyDescent="0.25">
      <c r="A33" s="1"/>
      <c r="C33" s="9"/>
      <c r="D33" s="5" t="s">
        <v>192</v>
      </c>
      <c r="E33" s="5"/>
      <c r="F33" s="5"/>
      <c r="G33" s="7"/>
      <c r="L33" s="24" t="s">
        <v>187</v>
      </c>
      <c r="M33" s="24"/>
      <c r="N33" s="24"/>
    </row>
    <row r="34" spans="1:14" ht="20.100000000000001" customHeight="1" x14ac:dyDescent="0.25">
      <c r="A34" s="1"/>
      <c r="C34" s="9"/>
      <c r="D34" s="5" t="s">
        <v>193</v>
      </c>
      <c r="E34" s="5"/>
      <c r="F34" s="5"/>
      <c r="G34" s="7"/>
      <c r="L34" s="24" t="s">
        <v>188</v>
      </c>
      <c r="M34" s="24"/>
      <c r="N34" s="24"/>
    </row>
    <row r="35" spans="1:14" ht="20.100000000000001" customHeight="1" x14ac:dyDescent="0.25">
      <c r="A35" s="1"/>
      <c r="C35" s="9"/>
      <c r="D35" s="5" t="s">
        <v>194</v>
      </c>
      <c r="E35" s="5"/>
      <c r="F35" s="5"/>
      <c r="G35" s="7"/>
      <c r="L35" s="24" t="s">
        <v>189</v>
      </c>
      <c r="M35" s="24"/>
      <c r="N35" s="24"/>
    </row>
  </sheetData>
  <mergeCells count="17">
    <mergeCell ref="L35:N35"/>
    <mergeCell ref="D31:F31"/>
    <mergeCell ref="D32:F32"/>
    <mergeCell ref="L32:N32"/>
    <mergeCell ref="L33:N33"/>
    <mergeCell ref="L34:N34"/>
    <mergeCell ref="A2:M2"/>
    <mergeCell ref="A3:M3"/>
    <mergeCell ref="A4:A5"/>
    <mergeCell ref="B4:B5"/>
    <mergeCell ref="C4:C5"/>
    <mergeCell ref="D4:D5"/>
    <mergeCell ref="E4:E5"/>
    <mergeCell ref="F4:L4"/>
    <mergeCell ref="M4:M5"/>
    <mergeCell ref="L31:N31"/>
    <mergeCell ref="L28:N28"/>
  </mergeCells>
  <pageMargins left="0.31496062992125984" right="0.31496062992125984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85" zoomScaleNormal="85" workbookViewId="0">
      <selection activeCell="A14" sqref="A14:XFD20"/>
    </sheetView>
  </sheetViews>
  <sheetFormatPr defaultRowHeight="15" x14ac:dyDescent="0.25"/>
  <cols>
    <col min="2" max="2" width="38.5703125" style="12" customWidth="1"/>
    <col min="3" max="3" width="38.85546875" customWidth="1"/>
    <col min="4" max="4" width="30.28515625" customWidth="1"/>
  </cols>
  <sheetData>
    <row r="1" spans="1:15" x14ac:dyDescent="0.25">
      <c r="A1" s="17"/>
      <c r="B1" s="18"/>
      <c r="C1" s="10"/>
      <c r="D1" s="19" t="s">
        <v>10</v>
      </c>
      <c r="E1" s="10"/>
      <c r="F1" s="10"/>
      <c r="G1" s="10"/>
      <c r="H1" s="10"/>
      <c r="I1" s="10"/>
      <c r="J1" s="10"/>
      <c r="K1" s="10"/>
      <c r="L1" s="10"/>
      <c r="M1" s="10"/>
      <c r="N1" s="2"/>
      <c r="O1" s="2"/>
    </row>
    <row r="2" spans="1:15" x14ac:dyDescent="0.25">
      <c r="A2" s="23" t="s">
        <v>196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</row>
    <row r="3" spans="1:1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6"/>
      <c r="O3" s="2"/>
    </row>
    <row r="4" spans="1:15" ht="23.25" customHeight="1" x14ac:dyDescent="0.25">
      <c r="A4" s="25" t="s">
        <v>0</v>
      </c>
      <c r="B4" s="26" t="s">
        <v>1</v>
      </c>
      <c r="C4" s="25" t="s">
        <v>2</v>
      </c>
      <c r="D4" s="25" t="s">
        <v>3</v>
      </c>
      <c r="E4" s="25" t="s">
        <v>4</v>
      </c>
      <c r="F4" s="27" t="s">
        <v>9</v>
      </c>
      <c r="G4" s="27"/>
      <c r="H4" s="27"/>
      <c r="I4" s="27"/>
      <c r="J4" s="27"/>
      <c r="K4" s="27"/>
      <c r="L4" s="27"/>
      <c r="M4" s="25" t="s">
        <v>8</v>
      </c>
    </row>
    <row r="5" spans="1:15" x14ac:dyDescent="0.25">
      <c r="A5" s="25"/>
      <c r="B5" s="26"/>
      <c r="C5" s="25"/>
      <c r="D5" s="25"/>
      <c r="E5" s="25"/>
      <c r="F5" s="20" t="s">
        <v>38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 t="s">
        <v>30</v>
      </c>
      <c r="M5" s="25"/>
    </row>
    <row r="6" spans="1:15" s="2" customFormat="1" ht="20.100000000000001" customHeight="1" x14ac:dyDescent="0.25">
      <c r="A6" s="4">
        <v>1</v>
      </c>
      <c r="B6" s="31" t="s">
        <v>100</v>
      </c>
      <c r="C6" s="31" t="s">
        <v>101</v>
      </c>
      <c r="D6" s="32" t="s">
        <v>86</v>
      </c>
      <c r="E6" s="33">
        <v>9</v>
      </c>
      <c r="F6" s="29">
        <v>7</v>
      </c>
      <c r="G6" s="29">
        <v>5</v>
      </c>
      <c r="H6" s="34">
        <v>4</v>
      </c>
      <c r="I6" s="34">
        <v>1</v>
      </c>
      <c r="J6" s="34">
        <v>4</v>
      </c>
      <c r="K6" s="34">
        <v>5</v>
      </c>
      <c r="L6" s="33">
        <f>SUM(F6:K6)</f>
        <v>26</v>
      </c>
      <c r="M6" s="33" t="s">
        <v>182</v>
      </c>
    </row>
    <row r="7" spans="1:15" s="2" customFormat="1" ht="20.100000000000001" customHeight="1" x14ac:dyDescent="0.25">
      <c r="A7" s="4">
        <v>2</v>
      </c>
      <c r="B7" s="31" t="s">
        <v>6</v>
      </c>
      <c r="C7" s="31" t="s">
        <v>102</v>
      </c>
      <c r="D7" s="32" t="s">
        <v>81</v>
      </c>
      <c r="E7" s="33">
        <v>9</v>
      </c>
      <c r="F7" s="29">
        <v>8</v>
      </c>
      <c r="G7" s="29">
        <v>4</v>
      </c>
      <c r="H7" s="34">
        <v>0</v>
      </c>
      <c r="I7" s="34">
        <v>0</v>
      </c>
      <c r="J7" s="34">
        <v>1</v>
      </c>
      <c r="K7" s="34">
        <v>5</v>
      </c>
      <c r="L7" s="33">
        <f t="shared" ref="L7:L12" si="0">SUM(F7:K7)</f>
        <v>18</v>
      </c>
      <c r="M7" s="33" t="s">
        <v>183</v>
      </c>
    </row>
    <row r="8" spans="1:15" s="2" customFormat="1" ht="20.100000000000001" customHeight="1" x14ac:dyDescent="0.25">
      <c r="A8" s="4">
        <v>3</v>
      </c>
      <c r="B8" s="31" t="s">
        <v>32</v>
      </c>
      <c r="C8" s="31" t="s">
        <v>171</v>
      </c>
      <c r="D8" s="32" t="s">
        <v>105</v>
      </c>
      <c r="E8" s="33">
        <v>9</v>
      </c>
      <c r="F8" s="29">
        <v>7</v>
      </c>
      <c r="G8" s="29">
        <v>2</v>
      </c>
      <c r="H8" s="34">
        <v>0</v>
      </c>
      <c r="I8" s="34">
        <v>0</v>
      </c>
      <c r="J8" s="34">
        <v>1</v>
      </c>
      <c r="K8" s="34">
        <v>5</v>
      </c>
      <c r="L8" s="33">
        <f t="shared" si="0"/>
        <v>15</v>
      </c>
      <c r="M8" s="33" t="s">
        <v>184</v>
      </c>
    </row>
    <row r="9" spans="1:15" s="2" customFormat="1" ht="20.100000000000001" customHeight="1" x14ac:dyDescent="0.25">
      <c r="A9" s="4">
        <v>4</v>
      </c>
      <c r="B9" s="31" t="s">
        <v>45</v>
      </c>
      <c r="C9" s="31" t="s">
        <v>172</v>
      </c>
      <c r="D9" s="32" t="s">
        <v>86</v>
      </c>
      <c r="E9" s="33">
        <v>9</v>
      </c>
      <c r="F9" s="29">
        <v>6</v>
      </c>
      <c r="G9" s="29">
        <v>2</v>
      </c>
      <c r="H9" s="34">
        <v>0</v>
      </c>
      <c r="I9" s="34">
        <v>2</v>
      </c>
      <c r="J9" s="34">
        <v>3</v>
      </c>
      <c r="K9" s="34">
        <v>0</v>
      </c>
      <c r="L9" s="33">
        <f t="shared" si="0"/>
        <v>13</v>
      </c>
      <c r="M9" s="33"/>
    </row>
    <row r="10" spans="1:15" s="2" customFormat="1" ht="20.100000000000001" customHeight="1" x14ac:dyDescent="0.25">
      <c r="A10" s="4">
        <v>5</v>
      </c>
      <c r="B10" s="31" t="s">
        <v>7</v>
      </c>
      <c r="C10" s="31" t="s">
        <v>103</v>
      </c>
      <c r="D10" s="32" t="s">
        <v>106</v>
      </c>
      <c r="E10" s="33">
        <v>9</v>
      </c>
      <c r="F10" s="29">
        <v>7</v>
      </c>
      <c r="G10" s="29">
        <v>2</v>
      </c>
      <c r="H10" s="34">
        <v>0</v>
      </c>
      <c r="I10" s="34">
        <v>1</v>
      </c>
      <c r="J10" s="34">
        <v>3</v>
      </c>
      <c r="K10" s="34">
        <v>0</v>
      </c>
      <c r="L10" s="33">
        <f t="shared" si="0"/>
        <v>13</v>
      </c>
      <c r="M10" s="33"/>
    </row>
    <row r="11" spans="1:15" s="2" customFormat="1" ht="20.100000000000001" customHeight="1" x14ac:dyDescent="0.25">
      <c r="A11" s="4">
        <v>6</v>
      </c>
      <c r="B11" s="31" t="s">
        <v>5</v>
      </c>
      <c r="C11" s="31" t="s">
        <v>173</v>
      </c>
      <c r="D11" s="32" t="s">
        <v>85</v>
      </c>
      <c r="E11" s="33">
        <v>9</v>
      </c>
      <c r="F11" s="29">
        <v>7</v>
      </c>
      <c r="G11" s="29">
        <v>0</v>
      </c>
      <c r="H11" s="34">
        <v>0</v>
      </c>
      <c r="I11" s="34">
        <v>0</v>
      </c>
      <c r="J11" s="34">
        <v>0</v>
      </c>
      <c r="K11" s="34">
        <v>0</v>
      </c>
      <c r="L11" s="33">
        <f t="shared" si="0"/>
        <v>7</v>
      </c>
      <c r="M11" s="33"/>
    </row>
    <row r="12" spans="1:15" s="2" customFormat="1" ht="20.100000000000001" customHeight="1" x14ac:dyDescent="0.25">
      <c r="A12" s="4">
        <v>7</v>
      </c>
      <c r="B12" s="31" t="s">
        <v>44</v>
      </c>
      <c r="C12" s="31" t="s">
        <v>104</v>
      </c>
      <c r="D12" s="32" t="s">
        <v>107</v>
      </c>
      <c r="E12" s="33">
        <v>9</v>
      </c>
      <c r="F12" s="29">
        <v>4</v>
      </c>
      <c r="G12" s="29">
        <v>1</v>
      </c>
      <c r="H12" s="34">
        <v>0</v>
      </c>
      <c r="I12" s="34">
        <v>0</v>
      </c>
      <c r="J12" s="34">
        <v>0</v>
      </c>
      <c r="K12" s="34">
        <v>0</v>
      </c>
      <c r="L12" s="33">
        <f t="shared" si="0"/>
        <v>5</v>
      </c>
      <c r="M12" s="33"/>
    </row>
    <row r="13" spans="1:15" x14ac:dyDescent="0.25">
      <c r="A13" s="13"/>
      <c r="B13" s="14"/>
      <c r="C13" s="15"/>
      <c r="E13" s="3"/>
      <c r="F13" s="3"/>
    </row>
    <row r="14" spans="1:15" ht="15.75" x14ac:dyDescent="0.25">
      <c r="A14" s="1"/>
      <c r="B14" s="11"/>
      <c r="C14" s="6" t="s">
        <v>27</v>
      </c>
      <c r="D14" s="5"/>
      <c r="E14" s="5"/>
      <c r="F14" s="5"/>
      <c r="G14" s="6"/>
      <c r="L14" s="8" t="s">
        <v>39</v>
      </c>
      <c r="M14" s="8"/>
      <c r="N14" s="8"/>
    </row>
    <row r="15" spans="1:15" ht="15.75" x14ac:dyDescent="0.25">
      <c r="A15" s="5"/>
      <c r="B15" s="11"/>
      <c r="C15" s="6"/>
      <c r="D15" s="5"/>
      <c r="E15" s="5"/>
      <c r="F15" s="5"/>
      <c r="G15" s="6"/>
      <c r="L15" s="2"/>
      <c r="M15" s="2"/>
      <c r="N15" s="2"/>
    </row>
    <row r="16" spans="1:15" ht="20.100000000000001" customHeight="1" x14ac:dyDescent="0.25">
      <c r="A16" s="1"/>
      <c r="B16" s="11"/>
      <c r="C16" s="6" t="s">
        <v>28</v>
      </c>
      <c r="D16" s="24" t="s">
        <v>190</v>
      </c>
      <c r="E16" s="24"/>
      <c r="F16" s="24"/>
      <c r="G16" s="7"/>
      <c r="L16" s="24" t="s">
        <v>185</v>
      </c>
      <c r="M16" s="24"/>
      <c r="N16" s="24"/>
    </row>
    <row r="17" spans="1:14" ht="20.100000000000001" customHeight="1" x14ac:dyDescent="0.25">
      <c r="A17" s="1"/>
      <c r="C17" s="9"/>
      <c r="D17" s="24" t="s">
        <v>191</v>
      </c>
      <c r="E17" s="24"/>
      <c r="F17" s="24"/>
      <c r="G17" s="7"/>
      <c r="L17" s="24" t="s">
        <v>186</v>
      </c>
      <c r="M17" s="24"/>
      <c r="N17" s="24"/>
    </row>
    <row r="18" spans="1:14" ht="20.100000000000001" customHeight="1" x14ac:dyDescent="0.25">
      <c r="A18" s="1"/>
      <c r="C18" s="9"/>
      <c r="D18" s="5" t="s">
        <v>192</v>
      </c>
      <c r="E18" s="5"/>
      <c r="F18" s="5"/>
      <c r="G18" s="7"/>
      <c r="L18" s="24" t="s">
        <v>187</v>
      </c>
      <c r="M18" s="24"/>
      <c r="N18" s="24"/>
    </row>
    <row r="19" spans="1:14" ht="20.100000000000001" customHeight="1" x14ac:dyDescent="0.25">
      <c r="A19" s="1"/>
      <c r="C19" s="9"/>
      <c r="D19" s="5" t="s">
        <v>193</v>
      </c>
      <c r="E19" s="5"/>
      <c r="F19" s="5"/>
      <c r="G19" s="7"/>
      <c r="L19" s="24" t="s">
        <v>188</v>
      </c>
      <c r="M19" s="24"/>
      <c r="N19" s="24"/>
    </row>
    <row r="20" spans="1:14" ht="20.100000000000001" customHeight="1" x14ac:dyDescent="0.25">
      <c r="A20" s="1"/>
      <c r="C20" s="9"/>
      <c r="D20" s="5" t="s">
        <v>194</v>
      </c>
      <c r="E20" s="5"/>
      <c r="F20" s="5"/>
      <c r="G20" s="7"/>
      <c r="L20" s="24" t="s">
        <v>189</v>
      </c>
      <c r="M20" s="24"/>
      <c r="N20" s="24"/>
    </row>
    <row r="21" spans="1:14" ht="20.100000000000001" customHeight="1" x14ac:dyDescent="0.25">
      <c r="A21" s="1"/>
      <c r="C21" s="9"/>
      <c r="D21" s="7"/>
      <c r="E21" s="7"/>
      <c r="F21" s="7"/>
      <c r="G21" s="7"/>
      <c r="L21" s="24"/>
      <c r="M21" s="24"/>
      <c r="N21" s="24"/>
    </row>
    <row r="22" spans="1:14" ht="20.100000000000001" customHeight="1" x14ac:dyDescent="0.25">
      <c r="A22" s="1"/>
      <c r="C22" s="9"/>
      <c r="D22" s="7"/>
      <c r="E22" s="7"/>
      <c r="F22" s="7"/>
      <c r="G22" s="7"/>
      <c r="L22" s="24"/>
      <c r="M22" s="24"/>
      <c r="N22" s="24"/>
    </row>
    <row r="23" spans="1:14" x14ac:dyDescent="0.25">
      <c r="A23" s="1"/>
      <c r="E23" s="3"/>
      <c r="F23" s="3"/>
    </row>
  </sheetData>
  <mergeCells count="18">
    <mergeCell ref="D16:F16"/>
    <mergeCell ref="D17:F17"/>
    <mergeCell ref="A2:M2"/>
    <mergeCell ref="A3:M3"/>
    <mergeCell ref="A4:A5"/>
    <mergeCell ref="B4:B5"/>
    <mergeCell ref="C4:C5"/>
    <mergeCell ref="D4:D5"/>
    <mergeCell ref="E4:E5"/>
    <mergeCell ref="F4:L4"/>
    <mergeCell ref="M4:M5"/>
    <mergeCell ref="L22:N22"/>
    <mergeCell ref="L16:N16"/>
    <mergeCell ref="L17:N17"/>
    <mergeCell ref="L18:N18"/>
    <mergeCell ref="L19:N19"/>
    <mergeCell ref="L20:N20"/>
    <mergeCell ref="L21:N21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="85" zoomScaleNormal="85" workbookViewId="0">
      <selection activeCell="G23" sqref="G23"/>
    </sheetView>
  </sheetViews>
  <sheetFormatPr defaultRowHeight="15" x14ac:dyDescent="0.25"/>
  <cols>
    <col min="2" max="2" width="35.85546875" style="12" customWidth="1"/>
    <col min="3" max="3" width="38.85546875" customWidth="1"/>
    <col min="4" max="4" width="30.28515625" customWidth="1"/>
  </cols>
  <sheetData>
    <row r="1" spans="1:15" x14ac:dyDescent="0.25">
      <c r="A1" s="17"/>
      <c r="B1" s="18"/>
      <c r="C1" s="10"/>
      <c r="D1" s="19" t="s">
        <v>10</v>
      </c>
      <c r="E1" s="10"/>
      <c r="F1" s="10"/>
      <c r="G1" s="10"/>
      <c r="H1" s="10"/>
      <c r="I1" s="10"/>
      <c r="J1" s="10"/>
      <c r="K1" s="10"/>
      <c r="L1" s="10"/>
      <c r="M1" s="10"/>
      <c r="N1" s="2"/>
      <c r="O1" s="2"/>
    </row>
    <row r="2" spans="1:15" x14ac:dyDescent="0.25">
      <c r="A2" s="23" t="s">
        <v>195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</row>
    <row r="3" spans="1:1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6"/>
      <c r="O3" s="2"/>
    </row>
    <row r="4" spans="1:15" ht="23.25" customHeight="1" x14ac:dyDescent="0.25">
      <c r="A4" s="25" t="s">
        <v>0</v>
      </c>
      <c r="B4" s="26" t="s">
        <v>1</v>
      </c>
      <c r="C4" s="25" t="s">
        <v>2</v>
      </c>
      <c r="D4" s="25" t="s">
        <v>3</v>
      </c>
      <c r="E4" s="25" t="s">
        <v>4</v>
      </c>
      <c r="F4" s="27" t="s">
        <v>9</v>
      </c>
      <c r="G4" s="27"/>
      <c r="H4" s="27"/>
      <c r="I4" s="27"/>
      <c r="J4" s="27"/>
      <c r="K4" s="27"/>
      <c r="L4" s="27"/>
      <c r="M4" s="25" t="s">
        <v>8</v>
      </c>
    </row>
    <row r="5" spans="1:15" x14ac:dyDescent="0.25">
      <c r="A5" s="25"/>
      <c r="B5" s="26"/>
      <c r="C5" s="25"/>
      <c r="D5" s="25"/>
      <c r="E5" s="25"/>
      <c r="F5" s="20" t="s">
        <v>38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 t="s">
        <v>30</v>
      </c>
      <c r="M5" s="25"/>
    </row>
    <row r="6" spans="1:15" s="2" customFormat="1" ht="20.100000000000001" customHeight="1" x14ac:dyDescent="0.25">
      <c r="A6" s="4">
        <v>1</v>
      </c>
      <c r="B6" s="31" t="s">
        <v>5</v>
      </c>
      <c r="C6" s="31" t="s">
        <v>168</v>
      </c>
      <c r="D6" s="32" t="s">
        <v>85</v>
      </c>
      <c r="E6" s="33">
        <v>11</v>
      </c>
      <c r="F6" s="29">
        <v>10</v>
      </c>
      <c r="G6" s="29">
        <v>8</v>
      </c>
      <c r="H6" s="34">
        <v>3</v>
      </c>
      <c r="I6" s="34">
        <v>3</v>
      </c>
      <c r="J6" s="34">
        <v>2</v>
      </c>
      <c r="K6" s="34">
        <v>3</v>
      </c>
      <c r="L6" s="33">
        <f t="shared" ref="L6:L13" si="0">SUM(F6:K6)</f>
        <v>29</v>
      </c>
      <c r="M6" s="33" t="s">
        <v>182</v>
      </c>
    </row>
    <row r="7" spans="1:15" s="2" customFormat="1" ht="20.100000000000001" customHeight="1" x14ac:dyDescent="0.25">
      <c r="A7" s="4">
        <v>2</v>
      </c>
      <c r="B7" s="31" t="s">
        <v>43</v>
      </c>
      <c r="C7" s="31" t="s">
        <v>167</v>
      </c>
      <c r="D7" s="32" t="s">
        <v>75</v>
      </c>
      <c r="E7" s="33">
        <v>11</v>
      </c>
      <c r="F7" s="29">
        <v>9</v>
      </c>
      <c r="G7" s="29">
        <v>8</v>
      </c>
      <c r="H7" s="34">
        <v>3</v>
      </c>
      <c r="I7" s="34">
        <v>2</v>
      </c>
      <c r="J7" s="34">
        <v>3</v>
      </c>
      <c r="K7" s="34">
        <v>3</v>
      </c>
      <c r="L7" s="33">
        <f t="shared" si="0"/>
        <v>28</v>
      </c>
      <c r="M7" s="33" t="s">
        <v>183</v>
      </c>
    </row>
    <row r="8" spans="1:15" s="2" customFormat="1" ht="20.100000000000001" customHeight="1" x14ac:dyDescent="0.25">
      <c r="A8" s="4">
        <v>3</v>
      </c>
      <c r="B8" s="31" t="s">
        <v>16</v>
      </c>
      <c r="C8" s="31" t="s">
        <v>109</v>
      </c>
      <c r="D8" s="32" t="s">
        <v>111</v>
      </c>
      <c r="E8" s="33">
        <v>11</v>
      </c>
      <c r="F8" s="29">
        <v>7</v>
      </c>
      <c r="G8" s="29">
        <v>4</v>
      </c>
      <c r="H8" s="34">
        <v>8</v>
      </c>
      <c r="I8" s="34">
        <v>4</v>
      </c>
      <c r="J8" s="34">
        <v>1</v>
      </c>
      <c r="K8" s="34">
        <v>2</v>
      </c>
      <c r="L8" s="33">
        <f t="shared" si="0"/>
        <v>26</v>
      </c>
      <c r="M8" s="33" t="s">
        <v>184</v>
      </c>
    </row>
    <row r="9" spans="1:15" s="2" customFormat="1" ht="20.100000000000001" customHeight="1" x14ac:dyDescent="0.25">
      <c r="A9" s="4">
        <v>4</v>
      </c>
      <c r="B9" s="31" t="s">
        <v>46</v>
      </c>
      <c r="C9" s="31" t="s">
        <v>166</v>
      </c>
      <c r="D9" s="32" t="s">
        <v>88</v>
      </c>
      <c r="E9" s="33">
        <v>11</v>
      </c>
      <c r="F9" s="29">
        <v>7</v>
      </c>
      <c r="G9" s="29">
        <v>5</v>
      </c>
      <c r="H9" s="34">
        <v>3</v>
      </c>
      <c r="I9" s="34">
        <v>1</v>
      </c>
      <c r="J9" s="34">
        <v>3</v>
      </c>
      <c r="K9" s="34">
        <v>3</v>
      </c>
      <c r="L9" s="33">
        <f t="shared" si="0"/>
        <v>22</v>
      </c>
      <c r="M9" s="33" t="s">
        <v>184</v>
      </c>
    </row>
    <row r="10" spans="1:15" s="2" customFormat="1" ht="20.100000000000001" customHeight="1" x14ac:dyDescent="0.25">
      <c r="A10" s="4">
        <v>5</v>
      </c>
      <c r="B10" s="31" t="s">
        <v>7</v>
      </c>
      <c r="C10" s="31" t="s">
        <v>165</v>
      </c>
      <c r="D10" s="32" t="s">
        <v>110</v>
      </c>
      <c r="E10" s="33">
        <v>11</v>
      </c>
      <c r="F10" s="29">
        <v>6</v>
      </c>
      <c r="G10" s="29">
        <v>2</v>
      </c>
      <c r="H10" s="32">
        <v>0</v>
      </c>
      <c r="I10" s="34">
        <v>3</v>
      </c>
      <c r="J10" s="34">
        <v>2</v>
      </c>
      <c r="K10" s="34">
        <v>8</v>
      </c>
      <c r="L10" s="33">
        <f t="shared" si="0"/>
        <v>21</v>
      </c>
      <c r="M10" s="33"/>
    </row>
    <row r="11" spans="1:15" s="2" customFormat="1" ht="20.100000000000001" customHeight="1" x14ac:dyDescent="0.25">
      <c r="A11" s="4">
        <v>6</v>
      </c>
      <c r="B11" s="31" t="s">
        <v>37</v>
      </c>
      <c r="C11" s="31" t="s">
        <v>108</v>
      </c>
      <c r="D11" s="32" t="s">
        <v>95</v>
      </c>
      <c r="E11" s="33">
        <v>11</v>
      </c>
      <c r="F11" s="29">
        <v>7</v>
      </c>
      <c r="G11" s="29">
        <v>2</v>
      </c>
      <c r="H11" s="34">
        <v>2</v>
      </c>
      <c r="I11" s="34">
        <v>2</v>
      </c>
      <c r="J11" s="34">
        <v>2</v>
      </c>
      <c r="K11" s="34">
        <v>3</v>
      </c>
      <c r="L11" s="33">
        <f t="shared" si="0"/>
        <v>18</v>
      </c>
      <c r="M11" s="33"/>
    </row>
    <row r="12" spans="1:15" s="2" customFormat="1" ht="20.100000000000001" customHeight="1" x14ac:dyDescent="0.25">
      <c r="A12" s="4">
        <v>7</v>
      </c>
      <c r="B12" s="31" t="s">
        <v>47</v>
      </c>
      <c r="C12" s="31" t="s">
        <v>169</v>
      </c>
      <c r="D12" s="32" t="s">
        <v>94</v>
      </c>
      <c r="E12" s="33">
        <v>11</v>
      </c>
      <c r="F12" s="29">
        <v>6</v>
      </c>
      <c r="G12" s="29">
        <v>5</v>
      </c>
      <c r="H12" s="34">
        <v>2</v>
      </c>
      <c r="I12" s="34">
        <v>3</v>
      </c>
      <c r="J12" s="34">
        <v>0</v>
      </c>
      <c r="K12" s="34">
        <v>1</v>
      </c>
      <c r="L12" s="33">
        <f t="shared" si="0"/>
        <v>17</v>
      </c>
      <c r="M12" s="33"/>
    </row>
    <row r="13" spans="1:15" s="2" customFormat="1" ht="20.100000000000001" customHeight="1" x14ac:dyDescent="0.25">
      <c r="A13" s="4">
        <v>8</v>
      </c>
      <c r="B13" s="31" t="s">
        <v>15</v>
      </c>
      <c r="C13" s="31" t="s">
        <v>170</v>
      </c>
      <c r="D13" s="32" t="s">
        <v>112</v>
      </c>
      <c r="E13" s="33">
        <v>11</v>
      </c>
      <c r="F13" s="29">
        <v>8</v>
      </c>
      <c r="G13" s="29">
        <v>3</v>
      </c>
      <c r="H13" s="34">
        <v>0</v>
      </c>
      <c r="I13" s="34">
        <v>0</v>
      </c>
      <c r="J13" s="34">
        <v>2</v>
      </c>
      <c r="K13" s="34">
        <v>4</v>
      </c>
      <c r="L13" s="33">
        <f t="shared" si="0"/>
        <v>17</v>
      </c>
      <c r="M13" s="33"/>
    </row>
    <row r="14" spans="1:15" ht="20.100000000000001" customHeight="1" x14ac:dyDescent="0.25">
      <c r="A14" s="1"/>
      <c r="C14" s="9"/>
      <c r="D14" s="7"/>
      <c r="E14" s="7"/>
      <c r="F14" s="7"/>
      <c r="G14" s="7"/>
      <c r="L14" s="24"/>
      <c r="M14" s="24"/>
      <c r="N14" s="24"/>
    </row>
    <row r="15" spans="1:15" ht="15.75" x14ac:dyDescent="0.25">
      <c r="A15" s="1"/>
      <c r="B15" s="11"/>
      <c r="C15" s="6" t="s">
        <v>27</v>
      </c>
      <c r="D15" s="5"/>
      <c r="E15" s="5"/>
      <c r="F15" s="5"/>
      <c r="G15" s="6"/>
      <c r="L15" s="8" t="s">
        <v>39</v>
      </c>
      <c r="M15" s="8"/>
      <c r="N15" s="8"/>
    </row>
    <row r="16" spans="1:15" ht="15.75" x14ac:dyDescent="0.25">
      <c r="A16" s="5"/>
      <c r="B16" s="11"/>
      <c r="C16" s="6"/>
      <c r="D16" s="5"/>
      <c r="E16" s="5"/>
      <c r="F16" s="5"/>
      <c r="G16" s="6"/>
      <c r="L16" s="2"/>
      <c r="M16" s="2"/>
      <c r="N16" s="2"/>
    </row>
    <row r="17" spans="1:14" ht="20.100000000000001" customHeight="1" x14ac:dyDescent="0.25">
      <c r="A17" s="1"/>
      <c r="B17" s="11"/>
      <c r="C17" s="6" t="s">
        <v>28</v>
      </c>
      <c r="D17" s="24" t="s">
        <v>190</v>
      </c>
      <c r="E17" s="24"/>
      <c r="F17" s="24"/>
      <c r="G17" s="7"/>
      <c r="L17" s="24" t="s">
        <v>185</v>
      </c>
      <c r="M17" s="24"/>
      <c r="N17" s="24"/>
    </row>
    <row r="18" spans="1:14" ht="20.100000000000001" customHeight="1" x14ac:dyDescent="0.25">
      <c r="A18" s="1"/>
      <c r="C18" s="9"/>
      <c r="D18" s="24" t="s">
        <v>191</v>
      </c>
      <c r="E18" s="24"/>
      <c r="F18" s="24"/>
      <c r="G18" s="7"/>
      <c r="L18" s="24" t="s">
        <v>186</v>
      </c>
      <c r="M18" s="24"/>
      <c r="N18" s="24"/>
    </row>
    <row r="19" spans="1:14" ht="20.100000000000001" customHeight="1" x14ac:dyDescent="0.25">
      <c r="A19" s="1"/>
      <c r="C19" s="9"/>
      <c r="D19" s="5" t="s">
        <v>192</v>
      </c>
      <c r="E19" s="5"/>
      <c r="F19" s="5"/>
      <c r="G19" s="7"/>
      <c r="L19" s="24" t="s">
        <v>187</v>
      </c>
      <c r="M19" s="24"/>
      <c r="N19" s="24"/>
    </row>
    <row r="20" spans="1:14" ht="20.100000000000001" customHeight="1" x14ac:dyDescent="0.25">
      <c r="A20" s="1"/>
      <c r="C20" s="9"/>
      <c r="D20" s="5" t="s">
        <v>193</v>
      </c>
      <c r="E20" s="5"/>
      <c r="F20" s="5"/>
      <c r="G20" s="7"/>
      <c r="L20" s="24" t="s">
        <v>188</v>
      </c>
      <c r="M20" s="24"/>
      <c r="N20" s="24"/>
    </row>
    <row r="21" spans="1:14" ht="20.100000000000001" customHeight="1" x14ac:dyDescent="0.25">
      <c r="A21" s="1"/>
      <c r="C21" s="9"/>
      <c r="D21" s="5" t="s">
        <v>194</v>
      </c>
      <c r="E21" s="5"/>
      <c r="F21" s="5"/>
      <c r="G21" s="7"/>
      <c r="L21" s="24" t="s">
        <v>189</v>
      </c>
      <c r="M21" s="24"/>
      <c r="N21" s="24"/>
    </row>
  </sheetData>
  <mergeCells count="17">
    <mergeCell ref="L20:N20"/>
    <mergeCell ref="L21:N21"/>
    <mergeCell ref="D17:F17"/>
    <mergeCell ref="L17:N17"/>
    <mergeCell ref="D18:F18"/>
    <mergeCell ref="L18:N18"/>
    <mergeCell ref="L19:N19"/>
    <mergeCell ref="A2:M2"/>
    <mergeCell ref="A3:M3"/>
    <mergeCell ref="A4:A5"/>
    <mergeCell ref="B4:B5"/>
    <mergeCell ref="C4:C5"/>
    <mergeCell ref="D4:D5"/>
    <mergeCell ref="E4:E5"/>
    <mergeCell ref="F4:L4"/>
    <mergeCell ref="M4:M5"/>
    <mergeCell ref="L14:N1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</vt:lpstr>
      <vt:lpstr>8 клас</vt:lpstr>
      <vt:lpstr>9 клас</vt:lpstr>
      <vt:lpstr>10 клас</vt:lpstr>
      <vt:lpstr>11 клас</vt:lpstr>
      <vt:lpstr>'7 клас'!Область_печати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Igor</cp:lastModifiedBy>
  <cp:lastPrinted>2019-11-22T07:36:47Z</cp:lastPrinted>
  <dcterms:created xsi:type="dcterms:W3CDTF">2013-11-24T07:48:25Z</dcterms:created>
  <dcterms:modified xsi:type="dcterms:W3CDTF">2019-11-26T13:26:25Z</dcterms:modified>
</cp:coreProperties>
</file>